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rogram Files (x86)\Mimecast\PATI\temp\1ff646cb-46a6-45e4-a2fa-1ee1fe854359\"/>
    </mc:Choice>
  </mc:AlternateContent>
  <bookViews>
    <workbookView xWindow="0" yWindow="30" windowWidth="22980" windowHeight="9270" tabRatio="797"/>
  </bookViews>
  <sheets>
    <sheet name="Checklist" sheetId="1" r:id="rId1"/>
    <sheet name="Statement of Financial Position" sheetId="3" r:id="rId2"/>
    <sheet name="Statement of Activities" sheetId="4" r:id="rId3"/>
    <sheet name="Functional Expenses" sheetId="5" r:id="rId4"/>
    <sheet name="Liquidity" sheetId="6" r:id="rId5"/>
    <sheet name="Net Assets and Endowment" sheetId="7" r:id="rId6"/>
    <sheet name="Additional Guidance" sheetId="2" r:id="rId7"/>
    <sheet name="Glossary" sheetId="8" r:id="rId8"/>
  </sheets>
  <calcPr calcId="152511"/>
</workbook>
</file>

<file path=xl/calcChain.xml><?xml version="1.0" encoding="utf-8"?>
<calcChain xmlns="http://schemas.openxmlformats.org/spreadsheetml/2006/main">
  <c r="E49" i="7" l="1"/>
  <c r="R20" i="4" l="1"/>
  <c r="H130" i="7" l="1"/>
  <c r="H127" i="7"/>
  <c r="H125" i="7"/>
  <c r="H124" i="7"/>
  <c r="H123" i="7"/>
  <c r="G131" i="7"/>
  <c r="F131" i="7"/>
  <c r="H131" i="7" s="1"/>
  <c r="H114" i="7"/>
  <c r="H113" i="7"/>
  <c r="H111" i="7"/>
  <c r="G115" i="7"/>
  <c r="F115" i="7"/>
  <c r="H107" i="7"/>
  <c r="H58" i="6"/>
  <c r="F71" i="7"/>
  <c r="F67" i="7"/>
  <c r="F60" i="7"/>
  <c r="H37" i="7"/>
  <c r="H29" i="7"/>
  <c r="H17" i="7"/>
  <c r="H41" i="7" s="1"/>
  <c r="H115" i="7" l="1"/>
  <c r="K16" i="5"/>
  <c r="J16" i="5"/>
  <c r="M11" i="5"/>
  <c r="L15" i="5"/>
  <c r="L14" i="5"/>
  <c r="M14" i="5" s="1"/>
  <c r="L13" i="5"/>
  <c r="M13" i="5" s="1"/>
  <c r="L12" i="5"/>
  <c r="L11" i="5"/>
  <c r="L10" i="5"/>
  <c r="L9" i="5"/>
  <c r="L16" i="5" s="1"/>
  <c r="H15" i="5"/>
  <c r="H14" i="5"/>
  <c r="H13" i="5"/>
  <c r="H12" i="5"/>
  <c r="H11" i="5"/>
  <c r="H10" i="5"/>
  <c r="H9" i="5"/>
  <c r="M9" i="5" s="1"/>
  <c r="G16" i="5"/>
  <c r="F16" i="5"/>
  <c r="E16" i="5"/>
  <c r="H30" i="6"/>
  <c r="H16" i="5" l="1"/>
  <c r="M10" i="5"/>
  <c r="M16" i="5" s="1"/>
  <c r="M15" i="5"/>
  <c r="M12" i="5"/>
  <c r="V10" i="4"/>
  <c r="V11" i="4"/>
  <c r="V12" i="4"/>
  <c r="V13" i="4"/>
  <c r="V14" i="4"/>
  <c r="V16" i="4"/>
  <c r="V17" i="4"/>
  <c r="V18" i="4"/>
  <c r="V19" i="4"/>
  <c r="V24" i="4"/>
  <c r="V25" i="4"/>
  <c r="V26" i="4"/>
  <c r="V27" i="4"/>
  <c r="V28" i="4"/>
  <c r="V30" i="4"/>
  <c r="V31" i="4"/>
  <c r="V34" i="4"/>
  <c r="T29" i="4"/>
  <c r="T32" i="4" s="1"/>
  <c r="T20" i="4"/>
  <c r="T21" i="4" s="1"/>
  <c r="R29" i="4"/>
  <c r="R32" i="4" s="1"/>
  <c r="R21" i="4"/>
  <c r="N28" i="3"/>
  <c r="N29" i="3" s="1"/>
  <c r="N23" i="3"/>
  <c r="N16" i="3"/>
  <c r="V32" i="4" l="1"/>
  <c r="V20" i="4"/>
  <c r="V21" i="4"/>
  <c r="R33" i="4"/>
  <c r="V29" i="4"/>
  <c r="T33" i="4"/>
  <c r="T35" i="4" s="1"/>
  <c r="V33" i="4" l="1"/>
  <c r="R35" i="4"/>
  <c r="V35" i="4" s="1"/>
</calcChain>
</file>

<file path=xl/comments1.xml><?xml version="1.0" encoding="utf-8"?>
<comments xmlns="http://schemas.openxmlformats.org/spreadsheetml/2006/main">
  <authors>
    <author>John36276</author>
  </authors>
  <commentList>
    <comment ref="A49" authorId="0" shapeId="0">
      <text>
        <r>
          <rPr>
            <b/>
            <sz val="9"/>
            <color indexed="81"/>
            <rFont val="Tahoma"/>
            <charset val="1"/>
          </rPr>
          <t>Net asset classes are now net assets with donor restrictions and net assets without donor restrictions.</t>
        </r>
        <r>
          <rPr>
            <sz val="9"/>
            <color indexed="81"/>
            <rFont val="Tahoma"/>
            <charset val="1"/>
          </rPr>
          <t xml:space="preserve">
</t>
        </r>
      </text>
    </comment>
    <comment ref="A50" authorId="0" shapeId="0">
      <text>
        <r>
          <rPr>
            <b/>
            <sz val="9"/>
            <color indexed="81"/>
            <rFont val="Tahoma"/>
            <charset val="1"/>
          </rPr>
          <t>Previous requirement to separate investment return into investment income and net appreciation no longer required.</t>
        </r>
      </text>
    </comment>
  </commentList>
</comments>
</file>

<file path=xl/sharedStrings.xml><?xml version="1.0" encoding="utf-8"?>
<sst xmlns="http://schemas.openxmlformats.org/spreadsheetml/2006/main" count="684" uniqueCount="489">
  <si>
    <t>Not-for-Profit Entities (Topic 958) - Presentation of Financial Statements for Not-for-Profit Entities Checklist</t>
  </si>
  <si>
    <t>For those topics that have expanded information or examples indicated, click on the hyperlink to additional tabs.</t>
  </si>
  <si>
    <t>For those cells that have red triangles in the top right corner, hover over the cell to view the additional guidance in the comment.</t>
  </si>
  <si>
    <t>Action Item</t>
  </si>
  <si>
    <t>Action Required?</t>
  </si>
  <si>
    <t>Expected Completion Date</t>
  </si>
  <si>
    <t>Notes</t>
  </si>
  <si>
    <t>The part of net assets of a not-for-profit entity that is subject to donor-imposed restrictions (donors include other types of contributors, such as grantors).</t>
  </si>
  <si>
    <t>The part of net assets of a not-for-profit entity that is not subjected to donor-imposed restrictions (donors include other types of contributors, such as grantors).</t>
  </si>
  <si>
    <t>Underwater Endowment Fund</t>
  </si>
  <si>
    <t>A donor-restricted endowment fund for which the fair value of the fund at the reporting date is less than either the original gift amount or the amount required to be maintained by the donor or by law that extends donor restrictions.</t>
  </si>
  <si>
    <t>Board-Designated Net Assets</t>
  </si>
  <si>
    <t>Donor-Restricted Endowment Fund</t>
  </si>
  <si>
    <t>Donor-Restricted Support</t>
  </si>
  <si>
    <t>Donor-restricted revenues or gains from contributions that increase net assets with donor restrictions (donors include other types of contributors, such as grantors).</t>
  </si>
  <si>
    <t>Endowment Fund</t>
  </si>
  <si>
    <t>Funds Functioning as Endowment</t>
  </si>
  <si>
    <t>Natural Expense Classification</t>
  </si>
  <si>
    <t>Management and General Activities</t>
  </si>
  <si>
    <t>Supporting activities that are not identifiable with one or more program, fundraising, or membership-development activities.</t>
  </si>
  <si>
    <t>Net Assets</t>
  </si>
  <si>
    <t>Reclassifications of Net Assets</t>
  </si>
  <si>
    <t>Net Assets with Donor Restrictions</t>
  </si>
  <si>
    <t>Net Assets Without Donor Restrictions</t>
  </si>
  <si>
    <t>Donor-Imposed Restriction</t>
  </si>
  <si>
    <t>b) Has your organization drafted a footnote for a change in accounting principal?</t>
  </si>
  <si>
    <t>a) Has your organization decided to early adopt the new provisions or plan to adopt at the above noted effective date?</t>
  </si>
  <si>
    <t>d) Has your organization discussed with its auditors the impact of the new changes related to audit timing and planning?</t>
  </si>
  <si>
    <t>Reporting of Expenses by Nature and Function</t>
  </si>
  <si>
    <t>a) Has your organization decided where to present all expenses by nature and function?</t>
  </si>
  <si>
    <t>a) Does your organization track expenses by both natural and functional classifications?</t>
  </si>
  <si>
    <t>Underwater Endowment Funds</t>
  </si>
  <si>
    <t>- the fair value of the underwater endowment funds</t>
  </si>
  <si>
    <t>- the original endowment gift amount or level required by donor stipulations or by law that extends donor restrictions</t>
  </si>
  <si>
    <t>- the aggregate of the amount of the deficiencies of each of the underwater endowment funds</t>
  </si>
  <si>
    <t>Not-for-Profit Entity A</t>
  </si>
  <si>
    <t>June 30, 20XX</t>
  </si>
  <si>
    <t>Statement of Financial Position</t>
  </si>
  <si>
    <t>Assets:</t>
  </si>
  <si>
    <t>Cash</t>
  </si>
  <si>
    <t>Accounts and interest receivable</t>
  </si>
  <si>
    <t>Inventories</t>
  </si>
  <si>
    <t>Contributions receivable</t>
  </si>
  <si>
    <t>Short-term investments</t>
  </si>
  <si>
    <t>Assets restricted to investment in property</t>
  </si>
  <si>
    <t>Land, buildings, and equipment</t>
  </si>
  <si>
    <t>Long-term investments</t>
  </si>
  <si>
    <t>Liabilities and net assets:</t>
  </si>
  <si>
    <t>Accounts payable</t>
  </si>
  <si>
    <t>Grants payable</t>
  </si>
  <si>
    <t>Long-term debt</t>
  </si>
  <si>
    <t>Total liabilities</t>
  </si>
  <si>
    <t>Net assets:</t>
  </si>
  <si>
    <t>With donor restrictions</t>
  </si>
  <si>
    <t>Total net assets</t>
  </si>
  <si>
    <t>Total liabilities and net assets</t>
  </si>
  <si>
    <t>20XX</t>
  </si>
  <si>
    <t>Annuity trust obligations</t>
  </si>
  <si>
    <t>Revenues, gains, and other support:</t>
  </si>
  <si>
    <t>Contributions</t>
  </si>
  <si>
    <t>Fees</t>
  </si>
  <si>
    <t>Investment return, net</t>
  </si>
  <si>
    <t>Gain on sale of equipment</t>
  </si>
  <si>
    <t>Other</t>
  </si>
  <si>
    <t>Net assets released from restrictions:</t>
  </si>
  <si>
    <t>Satisfaction of program restrictions</t>
  </si>
  <si>
    <t>Expiration of time restrictions</t>
  </si>
  <si>
    <t>Appropriation from donor endowment</t>
  </si>
  <si>
    <t>Total net assets released from restrictions</t>
  </si>
  <si>
    <t>Total revenues, gains, and other support</t>
  </si>
  <si>
    <t>Expenses and losses</t>
  </si>
  <si>
    <t>Program A</t>
  </si>
  <si>
    <t>Program B</t>
  </si>
  <si>
    <t>Program C</t>
  </si>
  <si>
    <t>Management and general</t>
  </si>
  <si>
    <t>Fundraising</t>
  </si>
  <si>
    <t>Total expenses</t>
  </si>
  <si>
    <t>Fire loss on building</t>
  </si>
  <si>
    <t>Actuarial loss on annuity trust obligations</t>
  </si>
  <si>
    <t>Total expenses and losses</t>
  </si>
  <si>
    <t>Change in net assets</t>
  </si>
  <si>
    <t>Net assets at beginning of year</t>
  </si>
  <si>
    <t>Net assets at end of year</t>
  </si>
  <si>
    <t>Statement of Activities</t>
  </si>
  <si>
    <t>Year Ended June 30, 20XX</t>
  </si>
  <si>
    <t>Without Donor</t>
  </si>
  <si>
    <t>Restrictions</t>
  </si>
  <si>
    <t>With Donor</t>
  </si>
  <si>
    <t>Total</t>
  </si>
  <si>
    <t>Liquidity</t>
  </si>
  <si>
    <t>1) An NFP shall provide certain additional information useful in assessing liquidity and availability of resources in a note disclosure that includes the following:</t>
  </si>
  <si>
    <t>NFP A has $395,000 of financial assets available within one year of the balance sheet date consisting of cash of</t>
  </si>
  <si>
    <t>term investments, on hand to meet 60 days of normal operating expenses, which are, on average, approximately</t>
  </si>
  <si>
    <t>described in Note X, NFP A also has committed lines of credit in the amount of $20,000, which it could draw</t>
  </si>
  <si>
    <t>upon in the event of an unanticipated liquidity need.</t>
  </si>
  <si>
    <t>As part of NFP A's liquidity management, it invests cash in excess of daily requirements in short-term investments.</t>
  </si>
  <si>
    <t>To help manage unanticipated liquidity needs, NFP A has committed lines of credit in the amount of $20 million</t>
  </si>
  <si>
    <t>reduce the total investments that could be made available.</t>
  </si>
  <si>
    <t>NFP A's financial assets due within one year of the balance sheet date for general expenditures are as follows:</t>
  </si>
  <si>
    <t>Cash and cash equivalents</t>
  </si>
  <si>
    <t>Other investments appropriated for current use</t>
  </si>
  <si>
    <t>within the next 12 months.</t>
  </si>
  <si>
    <t>Investment Return</t>
  </si>
  <si>
    <t>Measure of Operations</t>
  </si>
  <si>
    <t>Link to Allocations</t>
  </si>
  <si>
    <t>Allocations</t>
  </si>
  <si>
    <t>3) A description of the methods used to allocate costs among program and support functions shall be disclosed in the notes to financial statements.</t>
  </si>
  <si>
    <t>The table below presents expenses by both their nature and function for fiscal year 20XX.</t>
  </si>
  <si>
    <t>Salaries and benefits</t>
  </si>
  <si>
    <t>Grants to other organizations</t>
  </si>
  <si>
    <t>Supplies and travel</t>
  </si>
  <si>
    <t>Office and occupancy</t>
  </si>
  <si>
    <t>Depreciation</t>
  </si>
  <si>
    <t>Interest</t>
  </si>
  <si>
    <t>A</t>
  </si>
  <si>
    <t>B</t>
  </si>
  <si>
    <t>C</t>
  </si>
  <si>
    <t>Programs</t>
  </si>
  <si>
    <t>Management</t>
  </si>
  <si>
    <t>and General</t>
  </si>
  <si>
    <t>Fund-</t>
  </si>
  <si>
    <t>Raising</t>
  </si>
  <si>
    <t>Supporting</t>
  </si>
  <si>
    <t>Total Expenses</t>
  </si>
  <si>
    <t>Program Activities</t>
  </si>
  <si>
    <t>Supporting Activities</t>
  </si>
  <si>
    <t>interest, and office and occupancy, which are both allocated on a square footage basis, as well</t>
  </si>
  <si>
    <t>The following cases represent certain activities to illustrate direct conduct and direct supervision</t>
  </si>
  <si>
    <t>of program or support activities and, therefore, should be allocated to the program or support</t>
  </si>
  <si>
    <t>function or functions that receive a benefit.</t>
  </si>
  <si>
    <t>Case Study A: CEO Allocation</t>
  </si>
  <si>
    <t xml:space="preserve">portion of the CEO's compensation and benefits and other expenses would be allocated to the </t>
  </si>
  <si>
    <t>research program and to the fundraising function representing the portion of time spent on those</t>
  </si>
  <si>
    <t xml:space="preserve">time is spent indirectly supervising the other areas of NFP A, including the administrative areas, </t>
  </si>
  <si>
    <t>of compensation and benefit amounts would remain in management and general activities.</t>
  </si>
  <si>
    <t>Case Study B: CFO Allocation</t>
  </si>
  <si>
    <t>expenses would be allocated to management and general activities for the accounting and</t>
  </si>
  <si>
    <t xml:space="preserve">reporting, short-term budgeting and long-term financial planning, and cash management </t>
  </si>
  <si>
    <t>expenses because that time is related to an accounting and general management activity</t>
  </si>
  <si>
    <t>that benefits the overall organization and should be allocated to management and general</t>
  </si>
  <si>
    <t>activities.</t>
  </si>
  <si>
    <t>Case Study C: Human Resources Department Allocation</t>
  </si>
  <si>
    <t xml:space="preserve">would remain a component of management and general activities, because the human </t>
  </si>
  <si>
    <t>resources department's efforts to hire an employee for a particular function are not deemed</t>
  </si>
  <si>
    <t>Case Study D: Grant Accounting and Reporting Allocation</t>
  </si>
  <si>
    <t>NFP D receives federal grants and employs an accountant who is responsible for grant accounting</t>
  </si>
  <si>
    <t>part of the direct conduct or direct supervision of the grant but rather is an accounting function.</t>
  </si>
  <si>
    <t xml:space="preserve">Therefore, the grant accountant's compensation and benefits would not be allocated to the </t>
  </si>
  <si>
    <t>responsible for the research activity would be indicative of direct conduct and/or direct supervision</t>
  </si>
  <si>
    <t>of the grant activity, and the principal investigator's compensation and benefits would be allocated</t>
  </si>
  <si>
    <t>to the grant.</t>
  </si>
  <si>
    <t>The financial statements report certain categories of expenses that are attributable to one or more</t>
  </si>
  <si>
    <t>amortization, the president's office, communications department, and information technology</t>
  </si>
  <si>
    <t>are allocated based on the benefit received, and the information technology department is allocated</t>
  </si>
  <si>
    <t>based on estimates of time and costs of specific technology utilized.</t>
  </si>
  <si>
    <t>Net Assets and Endowments</t>
  </si>
  <si>
    <t>Link to Gifts of Long Lived Assets</t>
  </si>
  <si>
    <t>Gifts of Long Lived Assets</t>
  </si>
  <si>
    <t>Unless donor stipulations limit the use of the assets for a period of time or a particular purpose, donor restrictions on long-lived assets, if any, or cash to acquire long-lived assets are considered to have expired when the assets are placed into service.</t>
  </si>
  <si>
    <t>Link to Donor-Restricted Endowment Fund</t>
  </si>
  <si>
    <t>Link to Donor-Restricted Endowments Subject to Trust Law</t>
  </si>
  <si>
    <t>Donor-Restricted Endowments Subject to Trust Law</t>
  </si>
  <si>
    <t>i) Investment return, net</t>
  </si>
  <si>
    <t>ii) Contributions</t>
  </si>
  <si>
    <t>iii) Amounts appropriated for expenditure</t>
  </si>
  <si>
    <t>iv) Reclassification of net assets</t>
  </si>
  <si>
    <t>v) Other changes</t>
  </si>
  <si>
    <t>Subject to expenditure for specific purpose:</t>
  </si>
  <si>
    <t>Program A activities:</t>
  </si>
  <si>
    <t>Purchase of equipment</t>
  </si>
  <si>
    <t>Research</t>
  </si>
  <si>
    <t>Educational seminars and publications</t>
  </si>
  <si>
    <t>Program B activities:</t>
  </si>
  <si>
    <t>Program C activities, general</t>
  </si>
  <si>
    <t>Buildings and equipment</t>
  </si>
  <si>
    <t>Annuity trust agreements for research</t>
  </si>
  <si>
    <t>Subject to passage of time:</t>
  </si>
  <si>
    <t>For periods after June 30, 20XX</t>
  </si>
  <si>
    <t>Subject to NFP spending policy and appropriation:</t>
  </si>
  <si>
    <t>Investment in perpetuity (including amounts above</t>
  </si>
  <si>
    <t>original gift amount of $22,377), the income from</t>
  </si>
  <si>
    <t>which is expendable to support:</t>
  </si>
  <si>
    <t>Program A activities</t>
  </si>
  <si>
    <t>Program B activities</t>
  </si>
  <si>
    <t>Program C activities</t>
  </si>
  <si>
    <t>Any activities of the organization</t>
  </si>
  <si>
    <t xml:space="preserve">Subject to appropriation and expenditure when a specific </t>
  </si>
  <si>
    <t>event occurs:</t>
  </si>
  <si>
    <t>Endowment requiring income to be added to original gift</t>
  </si>
  <si>
    <t>until fund's value is $2,500</t>
  </si>
  <si>
    <t>Paid-up life insurance policy that will provide proceeds</t>
  </si>
  <si>
    <t>upon death of insured for an endowment to support</t>
  </si>
  <si>
    <t>general activities</t>
  </si>
  <si>
    <t>Not subject to appropriation or expenditure:</t>
  </si>
  <si>
    <t>Land required to be used as a recreation area</t>
  </si>
  <si>
    <t>Total net assets with donor restrictions</t>
  </si>
  <si>
    <t>Example Note 1: Net Assets with Donor Restrictions</t>
  </si>
  <si>
    <t>Example Note 2: Net Assets without Donor Restrictions</t>
  </si>
  <si>
    <t>NFP A's governing board has designated net assets without donor restrictions for the following</t>
  </si>
  <si>
    <t>purposes as of June 30, 20XX:</t>
  </si>
  <si>
    <t>Quasi-endowment</t>
  </si>
  <si>
    <t>Liquidity reserve</t>
  </si>
  <si>
    <t>Example Note 3: Net Assets Released from Donor Restriction</t>
  </si>
  <si>
    <t>or by occurrence of the passage of time or other events specified by donors as follows for the year</t>
  </si>
  <si>
    <t>ended June 30, 20XX:</t>
  </si>
  <si>
    <t>Purpose restrictions accomplished:</t>
  </si>
  <si>
    <t>Program A expenses</t>
  </si>
  <si>
    <t>Program B expenses</t>
  </si>
  <si>
    <t>Program C expenses</t>
  </si>
  <si>
    <t>Program A equipment acquired</t>
  </si>
  <si>
    <t>and placed in service</t>
  </si>
  <si>
    <t>Time restrictions expired:</t>
  </si>
  <si>
    <t>Passage of specified time</t>
  </si>
  <si>
    <t>Death of annuity beneficiary</t>
  </si>
  <si>
    <t xml:space="preserve">Release of appropriated endowment </t>
  </si>
  <si>
    <t>returns without purpose restrictions</t>
  </si>
  <si>
    <t>Total restrictions released</t>
  </si>
  <si>
    <t>As part of NFP A's liquidity management, it invests cash in excess of daily requirement in short-term investments.</t>
  </si>
  <si>
    <t>Occasionally, the Board designates a portion of any operating surplus to its liquidity reserve, which was $1,300</t>
  </si>
  <si>
    <t>from events outside of the typical life cycle of converting financial assets to cash or settling financial liabilities.</t>
  </si>
  <si>
    <t>In the event of an unanticipated liquidity need, NFP A also could draw upon $10,000 of available lines of credit</t>
  </si>
  <si>
    <t>(as further discussed in Note XX) or its quasi-endowment fund.</t>
  </si>
  <si>
    <t>The following reflects NFP A's financial assets as of the balance sheet date, including amounts not available within</t>
  </si>
  <si>
    <t>the quasi-endowment that could be drawn upon if the governing board approves that action.</t>
  </si>
  <si>
    <t>Less:</t>
  </si>
  <si>
    <t>Contractual or donor-imposed restrictions making financial</t>
  </si>
  <si>
    <t>assets unavailable for general expenditure</t>
  </si>
  <si>
    <t>Quasi-endowment fund, primarily for long-term investing</t>
  </si>
  <si>
    <t>Financial assets available within one year to meet</t>
  </si>
  <si>
    <t>cash needs for general expenditures within one year</t>
  </si>
  <si>
    <t>Example Note 4: Endowment</t>
  </si>
  <si>
    <t>endowment includes both donor-restricted endowment funds and funds designated by the Board of Trustees</t>
  </si>
  <si>
    <t xml:space="preserve">designated by the Board of Trustees to function as endowments, are classified and reported based on the </t>
  </si>
  <si>
    <t>existence or absence of donor-imposed restrictions.</t>
  </si>
  <si>
    <t>NFP A is subject to the State Prudent Management of Institutional Funds Act (SPMIFA) and, thus, classifies</t>
  </si>
  <si>
    <t>amounts in its donor-restricted endowment funds as net assets with donor restrictions until the Board of</t>
  </si>
  <si>
    <t xml:space="preserve">The Board of Trustees of NFP A has interpreted SPMIFA as not requiring the maintenance of purchasing </t>
  </si>
  <si>
    <t>power of the original gift amount contributed to an endowment fund, unless a donor stipulates the contrary.</t>
  </si>
  <si>
    <t xml:space="preserve">As a result of this interpretation, when reviewing its donor-restricted endowment funds, NFP A considers a </t>
  </si>
  <si>
    <t>required to be maintained in perpetuity in accordance with the direction of the applicable donor gift</t>
  </si>
  <si>
    <t>the following factors in making a determination to appropriate or accumulate donor-restricted endowment</t>
  </si>
  <si>
    <t>funds:</t>
  </si>
  <si>
    <t>(1) The duration and preservation of the fund</t>
  </si>
  <si>
    <t>(4) The possible effect of inflation and deflation</t>
  </si>
  <si>
    <t>(5) The expected total return from income and the appreciation of investments</t>
  </si>
  <si>
    <t>(6) Other resources of the organization</t>
  </si>
  <si>
    <t>(7) The investment policies of NFP A</t>
  </si>
  <si>
    <t>Endowment net asset composition by type of fund was as follows as of June 30, 20XX:</t>
  </si>
  <si>
    <t>Board-designated endowment funds</t>
  </si>
  <si>
    <t>Donor-restricted endowment funds:</t>
  </si>
  <si>
    <t>Original donor-restricted gift amount</t>
  </si>
  <si>
    <t>and amounts required to be retained</t>
  </si>
  <si>
    <t>by donor</t>
  </si>
  <si>
    <t>Portion subject to appropriation</t>
  </si>
  <si>
    <t>under SPMIFA</t>
  </si>
  <si>
    <t>Term</t>
  </si>
  <si>
    <t>Total funds</t>
  </si>
  <si>
    <t>Without</t>
  </si>
  <si>
    <t>Donor</t>
  </si>
  <si>
    <t>Changes in endowment net assets were as follows for the year ended June 30, 20XX:</t>
  </si>
  <si>
    <t>Endowment net assets, beginning of year</t>
  </si>
  <si>
    <t>Appropriation of endowment assets for</t>
  </si>
  <si>
    <t>expenditure</t>
  </si>
  <si>
    <t>Other changes:</t>
  </si>
  <si>
    <t>Transfers to create board-designated</t>
  </si>
  <si>
    <t>endowment funds</t>
  </si>
  <si>
    <t>Endowment net assets, end of year</t>
  </si>
  <si>
    <t>From time to time, the fair value of assets associated with individual donor-restricted endowment funds</t>
  </si>
  <si>
    <t>may fall below the level that the donor of SPMIFA requires NFP A to retain as a fund or perpetual duration.</t>
  </si>
  <si>
    <t>original value of $3,500, a current fair value of $3,300, and a deficiency of $200 as of June 30, 20XX. These</t>
  </si>
  <si>
    <t xml:space="preserve">deficiencies resulted from unfavorable market fluctuations that occurred shortly after the investment of </t>
  </si>
  <si>
    <t>new contributions for donor-restricted endowment funds and continued appropriation for certain programs</t>
  </si>
  <si>
    <t>that was deemed prudent by the Board of Trustees.</t>
  </si>
  <si>
    <t>NFP A has a policy of appropriating for distribution each year 5% of its endowment fund's average fair</t>
  </si>
  <si>
    <t>value over the prior 12 quarters through the calendar year-end preceding the fiscal year in which the</t>
  </si>
  <si>
    <t>underwater endowment funds depending on the degree to which the fund is underwater, unless</t>
  </si>
  <si>
    <t xml:space="preserve">for expenditure $75 from underwater endowment funds during the year, which represents 3% of the </t>
  </si>
  <si>
    <t>12-quarter moving average, not the 5% it generally draws from its endowment.</t>
  </si>
  <si>
    <t>Link to Classification of Net Assets</t>
  </si>
  <si>
    <t>Classification of Net Assets</t>
  </si>
  <si>
    <t>Separate line items may be reported within net assets with donor restrictions or in notes to financial statements to distinguish between various types of donor-imposed restrictions, such as the following:</t>
  </si>
  <si>
    <t>c) Support of a particular operating activity</t>
  </si>
  <si>
    <t>e) Use in a specified future period</t>
  </si>
  <si>
    <t>f) Acquisition of long-lived assets</t>
  </si>
  <si>
    <t>8) Other required disclosures include:</t>
  </si>
  <si>
    <t>Operating revenues, gains, and other support</t>
  </si>
  <si>
    <t>Investment returns appropriated from quasi-endowment</t>
  </si>
  <si>
    <t>Programmatic investing return</t>
  </si>
  <si>
    <t>Investment return appropriated and released for current</t>
  </si>
  <si>
    <t>operations from donor-restricted endowment</t>
  </si>
  <si>
    <t>[other net assets released from restriction]</t>
  </si>
  <si>
    <t>Total operating revenues, gains, and other support</t>
  </si>
  <si>
    <t>Operating expenses:</t>
  </si>
  <si>
    <t>Total operating expenses</t>
  </si>
  <si>
    <t>Contributions designated by board for capital projects</t>
  </si>
  <si>
    <t>Contributions and bequests designated by board for</t>
  </si>
  <si>
    <t>quasi-endowment</t>
  </si>
  <si>
    <t>Operating revenues in excess of operating expenses</t>
  </si>
  <si>
    <t>and governing board actions to (from) operations</t>
  </si>
  <si>
    <t>[Other items considered to be nonoperating]</t>
  </si>
  <si>
    <t>Investment returns appropriated for current operations</t>
  </si>
  <si>
    <t>from quasi-endowment</t>
  </si>
  <si>
    <t>Loss on extinguishment of debt</t>
  </si>
  <si>
    <t>Change in fair value of interest rate swap</t>
  </si>
  <si>
    <t>$X,XXX</t>
  </si>
  <si>
    <t>X,XXX</t>
  </si>
  <si>
    <t>(X,XXX)</t>
  </si>
  <si>
    <t>Transfers of funds, net</t>
  </si>
  <si>
    <t>and transfers</t>
  </si>
  <si>
    <t>NOTE 1: Measure of Operations</t>
  </si>
  <si>
    <t xml:space="preserve">NFP A's operating revenues in excess of expenses and transfers includes all operating revenues and expenses that are an </t>
  </si>
  <si>
    <t>integral part of its programs and supporting activities, net assets released from donor restrictions to support operating</t>
  </si>
  <si>
    <t>without donor restrictions designated for long-term investment (the donor-restricted and quasi-endowment) according</t>
  </si>
  <si>
    <t>operating activities, investment return in excess (less than) amounts made available for current support, gains and losses on</t>
  </si>
  <si>
    <t xml:space="preserve">of Trustees for capital projects from operations of $3,000, and contributions and bequests designated by the Board of </t>
  </si>
  <si>
    <t>Trustees for quasi-endowment from operations of $5,000.</t>
  </si>
  <si>
    <t>D</t>
  </si>
  <si>
    <t>E</t>
  </si>
  <si>
    <t>F</t>
  </si>
  <si>
    <t>G</t>
  </si>
  <si>
    <t>H</t>
  </si>
  <si>
    <t>I</t>
  </si>
  <si>
    <t>J</t>
  </si>
  <si>
    <t>K</t>
  </si>
  <si>
    <t>L</t>
  </si>
  <si>
    <t>M</t>
  </si>
  <si>
    <t>N</t>
  </si>
  <si>
    <t>Glossary Links</t>
  </si>
  <si>
    <t>Link to Example Statement of Financial Position</t>
  </si>
  <si>
    <t>Example Statement of Financial Position</t>
  </si>
  <si>
    <t>Link to Example 1: Statement of Activities</t>
  </si>
  <si>
    <t>Example 1: Statement of Activities</t>
  </si>
  <si>
    <t>a) Has the organization reformatted its statement of activities to conform with the above requirements?</t>
  </si>
  <si>
    <t>a) Does the current tool or method used to prepare the required endowment footnote capture all of the above activity?</t>
  </si>
  <si>
    <t>Link to Example Note 4: Endowment</t>
  </si>
  <si>
    <t>Link to Example Note 1: Net Assets with Donor Restrictions</t>
  </si>
  <si>
    <t>Link to Example Note 2: Net Assets without Donor Restrictions</t>
  </si>
  <si>
    <t>Example Note 1: Functional Expenses</t>
  </si>
  <si>
    <t>Example Note 2: Functional Expenses</t>
  </si>
  <si>
    <t>Link to Example Note 2: Functional Expenses</t>
  </si>
  <si>
    <t>Link to Functional Expense Case Studies</t>
  </si>
  <si>
    <t>Functional Expense Case Studies</t>
  </si>
  <si>
    <t>a) Does your organization have a formal policy documenting the basis for allocations of expenses to support the required note disclosure?</t>
  </si>
  <si>
    <t>Functional Expense Classification</t>
  </si>
  <si>
    <t>a) Does your organization have a formal policy as to how liquidity is managed?</t>
  </si>
  <si>
    <t>Example Note 1: Liquidity</t>
  </si>
  <si>
    <t>Example Note 2: Liquidity</t>
  </si>
  <si>
    <t>Example Note 3: Liquidity</t>
  </si>
  <si>
    <t>Link to Example Note 1: Liquidity</t>
  </si>
  <si>
    <t>Link to Example Note 2: Liquidity</t>
  </si>
  <si>
    <t>Link to Example Note 3: Liquidity</t>
  </si>
  <si>
    <t>Link to Example Note 3: Net Assets Released from Donor Restriction</t>
  </si>
  <si>
    <t>a) Does your organization currently net all internal end external investment expenses with investment return?</t>
  </si>
  <si>
    <t>a) Does your organization prefer to show the above requirements on the face of the statement of activities or in the notes?</t>
  </si>
  <si>
    <t>Link to Example 3: Not Apparent/Note Disclosure Required</t>
  </si>
  <si>
    <t>Link to Example 2: Face of Statement of Activities</t>
  </si>
  <si>
    <t>Statement of Cash Flows</t>
  </si>
  <si>
    <t>General Implementation</t>
  </si>
  <si>
    <t>e) Has your organization identified the team members who will lead the implementation of the new financial reporting requirements?</t>
  </si>
  <si>
    <t>3) In the year of adoption, an NFP shall disclose the nature of any reclassifications or restatements and their effects, if any, on changes in the net asset classes for each year presented.</t>
  </si>
  <si>
    <t>1) Net assets are required to be classified in two categories, net assets with donor restrictions and net assets without donor restrictions.</t>
  </si>
  <si>
    <t>a) Has your organization reformatted the statement of financial position and statement of activities to remove temporarily restricted net assets and permanently restricted net assets and replaced these terms with net assets with donor restrictions and net assets without donor restrictions?</t>
  </si>
  <si>
    <t>b) Has your organization reviewed the notes to the financial statements replacing the terms temporarily restricted and permanently restricted net assets with net assets with donor restrictions and net assets without donor restrictions?</t>
  </si>
  <si>
    <t>a) Would the users of your financial statements find a further disaggregation of net assets from the two required classes useful on the face of the statement of financial position?</t>
  </si>
  <si>
    <t>i) If not provided on the face of the financial statements, discussion of the following: i) Information about the nature and amounts of different types of restrictions that affect how and when, if ever, the resources (net assets) can be used and ii) information about additional limitations placed on net assets, such as information about the amounts and purposes of board designations of net assets without donor restrictions.</t>
  </si>
  <si>
    <t>ii) Composition of net assets with donor restrictions at the end of the period and how the restrictions affect the use of resources.</t>
  </si>
  <si>
    <t>a) Does the organization currently track the above noted information in a manner that can be summarized in the required note disclosure?</t>
  </si>
  <si>
    <t>b) Does your organization have a written policy or methodology as to how expenses are classified into functional expense categories including consideration for any needed allocations?</t>
  </si>
  <si>
    <t>Without donor restrictions</t>
  </si>
  <si>
    <t>Satisfaction of equipment acquisition restrictions</t>
  </si>
  <si>
    <t>The measure of operations includes support for operating activities from both donor-restricted net assets and net assets</t>
  </si>
  <si>
    <t>is investment return appropriated from quasi-endowment to operations of $1,025, contributions designated by the Board</t>
  </si>
  <si>
    <t>Services and professional fees</t>
  </si>
  <si>
    <t>The financial statements report certain categories of expenses that are attributable to more</t>
  </si>
  <si>
    <t>is allocated based on estimates of time and effort, certain costs of the communications department</t>
  </si>
  <si>
    <t>those activities would not constitute direct conduct or direct supervision, and the ratable portion</t>
  </si>
  <si>
    <t xml:space="preserve">The CFO at NFP B has primary responsibility for (a) accounting and reporting, (b) short-term </t>
  </si>
  <si>
    <t xml:space="preserve">to investment expenses for management of the investment strategy of the endowment and </t>
  </si>
  <si>
    <t>the accounting for investments or other fiduciary oversight would not be allocated to investment</t>
  </si>
  <si>
    <t>The human resources department at NFP C generally is involved in the recruitment of all</t>
  </si>
  <si>
    <t>to be direct conduct or direct supervision of programmatic activity.</t>
  </si>
  <si>
    <t>assets are subject to donor or other contractual restrictions that make them unavailable for general expenditure</t>
  </si>
  <si>
    <t>intend to spend from its quasi-endowment other than amounts appropriated for general expenditure as part</t>
  </si>
  <si>
    <t>of its annual budget approval and appropriation, amounts from its quasi-endowment could be made available</t>
  </si>
  <si>
    <t>of setting funds aside to be drawn upon in the event of financial distress or an immediate liquidity need resulting</t>
  </si>
  <si>
    <t>Financial assets, as of June 30, 20XX</t>
  </si>
  <si>
    <t>Disaster relief</t>
  </si>
  <si>
    <t>Net assets were released from donor restrictions by incurring expenses satisfying the restricted purposes</t>
  </si>
  <si>
    <t>Trustees appropriates such amounts for expenditure and any other purpose restrictions have been met.</t>
  </si>
  <si>
    <t>(2) The purposes of the organization and the donor-restricted endowment fund</t>
  </si>
  <si>
    <t>(3) General economic conditions</t>
  </si>
  <si>
    <t>d) Investment for a specified term</t>
  </si>
  <si>
    <t>a) Assets such as land or works of art, donated with stipulations that they be used for specified purpose, be preserved, and not be sold</t>
  </si>
  <si>
    <t xml:space="preserve">1) The presentation of financial statements for not-for-profit (NFP) entities is effective for fiscal years beginning after December 15, 2017, and interim periods within fiscal years beginning after December 15, 2018. Early application is permitted. </t>
  </si>
  <si>
    <t>c) Have proper individuals attended training to understand the new changes in financial reporting?</t>
  </si>
  <si>
    <t>a) Does your organization present comparative financial statements? If so, while analyzing the below steps remember that retrospective application is required, except for the omissions noted above.</t>
  </si>
  <si>
    <t xml:space="preserve">a) Has your organization identified restatements and reclassifications? </t>
  </si>
  <si>
    <t>2) The two required net asset classes are a minimum classification scheme, should they be applicable. An NFP can choose to further disaggregate the two net asset classes. For example, an NFP may wish to disaggregate net assets with donor restrictions between those expected to be maintained in perpetuity and those expected to be spent over time or for a particular purpose. However, amounts for each of the two classes of net assets and the total of net assets must be reported in a statement of financial position.</t>
  </si>
  <si>
    <t>3) Statement of activities shall report the following amounts for the period: i) the change in net assets, ii) the change in net assets with donor restrictions, iii) the change in net assets without donor restrictions. Reclassification of net assets, such as expirations of donor-imposed restrictions, shall be reported as separate line items.</t>
  </si>
  <si>
    <t>4) Endowment funds can be either with donor restrictions or without donor restrictions. Those without donor restrictions are referred to as board-designated endowment funds. A board-designated endowment fund is created when a governing board designates or earmarks a portion of its net assets without donor restrictions to be invested generally for a long but possibly unspecified period of time. Endowment funds with donor restrictions are referred to as donor-restricted endowment funds. A donor-restricted endowment fund results from a gift with a stipulation that those resources be invested either for a long, specified period of time or in perpetuity.</t>
  </si>
  <si>
    <t>a) Can the current tools used to track endowment funds be converted to track endowments per the revised definitions above? Are any reclassifications required from current funds accounted for as endowments to meet the above definitions?</t>
  </si>
  <si>
    <t>5) Donor-restricted endowment funds generally result from a donor's stipulation or by extension of a donor restriction imposed through the Uniform Prudent Management of Institutional Funds Act of 2006 (UPMIFA) that limits an NFP's use of net assets of an endowment fund. The original gifted amount, any additional gifts to that fund, and any resulting investment returns shall initially be classified as net assets with donor restrictions. Therefore, unless stated otherwise in the gift instrument, the assets in an endowment fund are donor-restricted assets until appropriated for expenditure by the NFP's governing board.</t>
  </si>
  <si>
    <t xml:space="preserve">a) Does the current ERP system or other tracking tool the organization uses need to be updated to track endowments per the above guidance? </t>
  </si>
  <si>
    <t>6) The amount of net assets with donor restrictions is reduced by appropriations for expenditure from the donor-restricted endowment fund. Upon appropriation for expenditure, the time restriction expires to the extent of the amount appropriated and, in the absence of any purpose restrictions on the use of the appropriated returns, results in a reclassification of net assets of that amount from net assets with donor restrictions to net assets without donor restrictions. However, if a restricted purpose also exists, the reclassification of net assets shall not occur until that purpose restriction is also met.</t>
  </si>
  <si>
    <t xml:space="preserve">b) For the quantitative requirements noted above, does the organization want to prepare a classified statement of net position? </t>
  </si>
  <si>
    <t>1) Investment expenses shall be reported on the statement of activities netted against investment return and reported in the net asset category in which the net investment return is reported. Investment expenses include both internal and external investment expenses.</t>
  </si>
  <si>
    <t>2) Direct internal investment expenses involve the direct conduct or direct supervision of the strategic and tactical activities involved in generating investment return. These include, but are not limited to i) salaries, benefits, travel, and other costs associated with the officer and staff responsible for the development and execution of investment strategy and ii) allocable costs associated with internal investment management and supervising, selecting, and monitoring of external investment management firms. Direct internal investment expenses do not include items that are not associated with the generating investment return. For example, the costs associated with unitization and other such aspects of endowment management would not be allocated.</t>
  </si>
  <si>
    <t>a) Does your organization have internal investment expenses? If so, are they currently tracked in a manner so they can be netted against investment return?</t>
  </si>
  <si>
    <t>Example 2: Internal board designations, appropriations, and similar actions are apparent on the face of the statement of activities</t>
  </si>
  <si>
    <t xml:space="preserve">Other </t>
  </si>
  <si>
    <t>to NFP A's spending policy, which is detailed in Note X. The measure of operations excludes endowment support for non-</t>
  </si>
  <si>
    <t>extinguishment of debt, and changes in fair value of the interest rate swap. Included in the line item transfer of funds, net</t>
  </si>
  <si>
    <t>reasonable basis that is consistently applied. The expenses that are allocated include depreciation,</t>
  </si>
  <si>
    <t>program or supporting functions of the Organization. Those expenses include depreciation and</t>
  </si>
  <si>
    <t>department. Depreciation is allocated based on a square footage basis, the president's office</t>
  </si>
  <si>
    <t>The broad responsibilities of a CEP generally include administrative and programmatic oversight. At</t>
  </si>
  <si>
    <t>NFP A, the CEO spends a portion of time directly overseeing the research program. Additionally, a</t>
  </si>
  <si>
    <t xml:space="preserve">portion of time is spent with current and potential donors on fundraising cultivation activities. A </t>
  </si>
  <si>
    <t>activities because they reflect direct conduct or direct supervision. If the remainder of the CEO's</t>
  </si>
  <si>
    <t>of the NFP's endowment. A portion of the CFO's compensation and benefits and other</t>
  </si>
  <si>
    <t>functions because they benefit the overall organization. A portion would also be allocated</t>
  </si>
  <si>
    <t>would be netted against investment return. However, any portion of time spent supervising</t>
  </si>
  <si>
    <t>personnel of the NFP. If NFP C hired an employee to work in Program A, the human resources</t>
  </si>
  <si>
    <t xml:space="preserve">department's related costs would not be allocated to that program. Rather, those costs </t>
  </si>
  <si>
    <t>and reporting. In some cases, under the terms of the grant agreement, a fiscal report is required</t>
  </si>
  <si>
    <t xml:space="preserve">to be filed that details expenses incurred and charged against the grant. The fiscal report is not </t>
  </si>
  <si>
    <t>programmatic area. However, a scientific report prepared by a principal investigator who is</t>
  </si>
  <si>
    <t xml:space="preserve">than one program or supporting function. Therefore, these expenses require allocation on a </t>
  </si>
  <si>
    <t xml:space="preserve">$75,000, contributions receivable of $20,000, and short-term investments of $300,000. None of the financial </t>
  </si>
  <si>
    <t xml:space="preserve">within one year of the balance sheet date. The contributions receivable are subject to time restrictions, but </t>
  </si>
  <si>
    <t>will be collected within one year. NFP A has a goal to maintain financial assets, which consist of cash and short-</t>
  </si>
  <si>
    <t xml:space="preserve">$275,000. As part of its liquidity management, NFP A invests cash in excess of daily requirements in various </t>
  </si>
  <si>
    <t>which it could draw upon. Additionally, NFP A has a quasi-endowment of $33 million. Although NFP A does not</t>
  </si>
  <si>
    <t>if necessary. However, both quasi-endowment and donor endowment contain lock-up provisions that would</t>
  </si>
  <si>
    <t>NFP A's endowment funds consist of donor endowment and quasi-endowment. Income from donor endowment</t>
  </si>
  <si>
    <t>is restricted for specific purposes and, therefore, is not available for general expenditure. The quasi-endowment</t>
  </si>
  <si>
    <t>has a spending rate of 5 percent. $1.65 million of appropriations from the quasi-endowment will be available</t>
  </si>
  <si>
    <t>as of June 30, 20XX. There is an established board-designated fund where the governing board has the objective</t>
  </si>
  <si>
    <t>one year of the balance sheet date. Amounts not available include amounts set aside for long-term investing in</t>
  </si>
  <si>
    <t>NFP A's endowment consists of approximately 100 individual funds established for a variety of purposes. Its</t>
  </si>
  <si>
    <t>to function as endowments. As required by GAAP, net assets associated with endowment funds, including funds</t>
  </si>
  <si>
    <t xml:space="preserve">fund to be underwater when the fair value of the fund is less than the sum of (a) the original value of </t>
  </si>
  <si>
    <t xml:space="preserve">initial and subsequent gift amounts donated to the fund and (b) any accumulations to the fund that are </t>
  </si>
  <si>
    <t>instrument. NFP A has interpreted SPMIFA to permit spending from underwater funds in accordance with</t>
  </si>
  <si>
    <t>the prudent measures required under the law. Additionally, in accordance with SPMIFA, NFP A considers</t>
  </si>
  <si>
    <t xml:space="preserve">Deficiencies of this nature exist in three donor-restricted endowment funds, which together have an </t>
  </si>
  <si>
    <t>distribution is planned. In establishing this policy, NFP A considered the long-term expected return on</t>
  </si>
  <si>
    <t>its endowment. Accordingly, over the long-term, NFP A expects the current spending policy to allow its</t>
  </si>
  <si>
    <t xml:space="preserve">endowment to grow at an average of 3% annually. NFP A has a policy that permits spending from </t>
  </si>
  <si>
    <t>otherwise precluded by donor intent or relevant laws and regulations. The governing board appropriated</t>
  </si>
  <si>
    <t>Activities that represent direct conduct or direct supervision of program or other supporting activities would require allocation from management and general activities. Additionally, certain costs benefit more than one function and, therefore, shall be allocated. For example, information technology generally can be identified as benefitting various functions, such as accounting and financial reporting, human recourses, fundraising, and program delivery. Information technology costs generally would therefore be allocated among the functions receiving direct benefit.</t>
  </si>
  <si>
    <t>When classifying a donor-restricted endowment fund, considerations shall be given to both the donor's explicit stipulations and applicable laws that extend donor restrictions. Investment return generally is considered free of donor restrictions unless its use is limited by a donor-imposed restriction or by law. In the United States, most donor-imposed endowment funds are subject to an enacted version of the Uniform Prudent Management of Institutional Funds Act of 2006 (UPMIFA) that extends a donor's restriction to use of the funds, including investment return, until appropriated for expenditure by the governing board. Thus, if a donor or law imposes a restriction on the investment return, those returns shall be reported within net assets with donor restrictions until appropriated for expenditure. Conversely, for an endowment fund that is created by a governing board from net assets without donor restrictions, assuming no other purpose-type restrictions exist on the use of those funds, that original fund and all investment returns are free of donor restrictions and shall be reported in net assets without donor restrictions.</t>
  </si>
  <si>
    <t>b) Assets donated with stipulations that they be invested to provide a permanent source of income. These result from gifts and bequests that create a donor-restricted endowment that is perpetual in nature</t>
  </si>
  <si>
    <t>Net assets without donor restrictions subject to self-imposed limits by action of the governing board. Board-designated net assets may be earmarked for future programs, investment, contingencies, purchase or construction of fixed assets, or other use.</t>
  </si>
  <si>
    <t>As established fund of cash, securities, or other assets to provide income for the maintenance of a not-for-profit entity. The use of the assets of the fund may be with or without donor-imposed restrictions. Endowment funds generally are established by donor-restricted gifts and bequests to provide a source of income in perpetuity or for a specified period. See donor-restricted endowment fund.</t>
  </si>
  <si>
    <t>Alternatively, a not-for-profit's governing board may earmark a portion of its net assets without donor restrictions as a Board-Designated Endowment Fund. See funds functioning as endowment.</t>
  </si>
  <si>
    <t>A method of grouping expenses according to kinds of economic benefits received in incurring those expenses. Examples of natural expense classifications include salaries and wages, employee benefits, professional services, supplies, rent, utilities, depreciation, property taxes, and excise taxes.</t>
  </si>
  <si>
    <t>The excess or deficiency of assets over liabilities of a not-for-profit entity, which is divided into two mutually exclusive classes according to the existence or absence of donor-imposed restrictions. See net assets with donor restrictions and net assets without donor restrictions.</t>
  </si>
  <si>
    <t>Simultaneous increase of one class of net assets and decrease of another. Reclassifications of net assets usually result from a donor-imposed restriction being satisfied or otherwise lapsing.</t>
  </si>
  <si>
    <t>A method of grouping expenses according to the purpose for which costs are incurred. The primary functional classifications of a not-for-profit entity are program services and supporting activities.</t>
  </si>
  <si>
    <t>Total assets</t>
  </si>
  <si>
    <t>Example 3: Internal board designations, appropriations, and similar actions are NOT apparent on the face of the statement of activities; and related disclosure</t>
  </si>
  <si>
    <t>expenditures, and transfers from board-designated and other non-operating funds to support current operating activities.</t>
  </si>
  <si>
    <t>Link to Example Note 1: Functional Expenses</t>
  </si>
  <si>
    <t>as salaries and benefits, which are allocated on the basis of estimates of time and effort.</t>
  </si>
  <si>
    <t>budgeting and long-term financial planning, (c) cash management, and (d) direct oversight</t>
  </si>
  <si>
    <t>short-term investments including certificates of deposits and short-term treasury instruments. As more fully</t>
  </si>
  <si>
    <t>Amounts set aside for liquidity reserve</t>
  </si>
  <si>
    <t>June 30, 20XX:</t>
  </si>
  <si>
    <t>Net assets with donor restrictions are restricted for the following purposes or periods as of</t>
  </si>
  <si>
    <t>For donor-restricted endowment funds subject to trust law, it generally is understood that at least the amount of the original gift(s) and any gains or net appreciation of the fund is not considered to be available for expenditure. Generally, interest, dividends, rents, or other forms of ordinary income are available for spending and are classified as net assets without donor restrictions unless a purpose or other donor restriction exists on use of the investment income.</t>
  </si>
  <si>
    <t>A donor stipulation that specifies a use for a contributed asset that is more specific than board limits resulting from the following: 
   1) The nature of the not-for-profit entity
   2) The environment in which it operates
   3) The purpose specified in its articles of incorporation or bylaws or comparable documents for an unincorporated association. 
Some donors impose restrictions that are temporary in nature, for example, stipulating that resources be used after a specified date, for particular programs or services, or to acquire buildings or equipment. Other donors impose restrictions that are perpetual, for example, stipulating that resources be invested in perpetuity. Laws may extend those limits to investment returns from and other enhancements (diminishments) of those resources, thus extending donor-imposed restrictions (donors include other types of contributors, such as grantors).</t>
  </si>
  <si>
    <t>Net assets without donor restrictions to be invested to provide income for generally a long but not necessarily specified period. A board-designated endowment, which results from an internal designation, is not donor-restricted and is classified as net assets without donor restrictions. The governing board has the right to decide at any time to expend the principal of such funds. (Sometimes referred to as quasi-endowment funds.)</t>
  </si>
  <si>
    <t>2) The new guidance shall be applied on a retrospective basis. However, if presenting comparative financial statements, an NFP would have the option to omit the following information for any periods presented before the year of adoption: i) analysis of expenses by both functional and natural classification, ii) disclosures about liquidity and availability of resources.</t>
  </si>
  <si>
    <t>7) An NFP shall disclose, for each period it presents financial statements, a reconciliation of beginning and ending balance of the NFP's endowment, in total and by net asset class, including, at a minimum, all of the following line items that apply:</t>
  </si>
  <si>
    <t>1) An NFP is required to disclose i) its interpretation on the ability to spend from underwater endowment funds, ii) its policy to either reduce expenditure or not spend from underwater endowment funds, if any, and if this policy was followed, iii) for each period a statement of financial position is presented each of the following, in the aggregate, for all underwater endowment funds:</t>
  </si>
  <si>
    <t>b) If the above answer is yes, has a footnote been drafted noting the nature and effects on changes in the net asset classes for years presented?</t>
  </si>
  <si>
    <t>a) Does the organization's current method for tracking net assets released from restriction comply with the above noted guidance?</t>
  </si>
  <si>
    <t>a) Is the current tool or system used to track endowment funds able to determine whether an individual endowment fund is underwater (current market value below that of the original gift(s))?</t>
  </si>
  <si>
    <t>b) If underwater endowment funds exist, has a supporting schedule that contains the amount of the initial gift(s), current fair value, and the calculated difference prepared to support the footnote?</t>
  </si>
  <si>
    <t>1) All NFPs shall report information about all expenses (by nature and function) in one location - on the face of the statement of activities, as a schedule in the notes to the financial statements, or in a separate financial statement.</t>
  </si>
  <si>
    <t>2) The relationship between functional and natural classification for all expenses shall be presented in an analysis that disaggregates functional expense classifications, such as major classes of program services and supporting activities by their natural expense classifications, such as salaries, rent, electricity, supplies, depreciation, awards and grants to others, and professional fees.</t>
  </si>
  <si>
    <t>- Qualitative information amount how an entity manages its liquid resources available to meet cash needs for general expenditures within one year of the balance sheet date.</t>
  </si>
  <si>
    <t>- Quantitative information either on the face of the balance sheet or in the notes, and additional qualitative information as necessary about the availability of an NFP's financial assets at the balance sheet date to meet cash needs for general expenditures within one year of the balance sheet date. Availability of a financial asset may be affected by i) its nature, ii) external limits imposed by donors, laws, and contracts with others, and iii) internal limits imposed by governing board decisions.</t>
  </si>
  <si>
    <t>1) If an NFP presents internal board designations, appropriations, and similar actions on the face of the financial statements, an appropriate disaggregation and description by type of these actions is required to be disclosed if not provided on the face of the financial statements.</t>
  </si>
  <si>
    <t>1) If using the direct method to prepare the statement of cash flows, the presentation or disclosure or the reconciliation of operating cash flows to the indirect method is no longer required.</t>
  </si>
  <si>
    <t>With</t>
  </si>
  <si>
    <t>An endowment fund that is created by a donor stipulation requiring investment of the gift in perpetuity or for a specified term. Some donors or laws may require that a portion of income, gains, or both be added to the gift and invested subject to similar restrictions. The term does not include a Board-Designated Endowment Fund. See Endowment Fund. (Donors include other types of contributors, such as grantors.)</t>
  </si>
  <si>
    <t>a) Does your organization present the statement of cash flows using the direct method?  If so, the reconciliation of operating cash flows to the indirect method can be removed.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</si>
</sst>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1"/>
      <color theme="1"/>
      <name val="Calibri"/>
      <family val="2"/>
    </font>
    <font>
      <sz val="11"/>
      <color theme="1"/>
      <name val="Calibri"/>
      <family val="2"/>
    </font>
    <font>
      <b/>
      <sz val="11"/>
      <color theme="1"/>
      <name val="Calibri"/>
      <family val="2"/>
    </font>
    <font>
      <sz val="20"/>
      <color theme="0"/>
      <name val="Calibri"/>
      <family val="2"/>
    </font>
    <font>
      <b/>
      <sz val="11"/>
      <color rgb="FF0070C0"/>
      <name val="Calibri"/>
      <family val="2"/>
    </font>
    <font>
      <u/>
      <sz val="11"/>
      <color theme="10"/>
      <name val="Calibri"/>
      <family val="2"/>
    </font>
    <font>
      <sz val="9"/>
      <color indexed="81"/>
      <name val="Tahoma"/>
      <charset val="1"/>
    </font>
    <font>
      <b/>
      <sz val="9"/>
      <color indexed="81"/>
      <name val="Tahoma"/>
      <charset val="1"/>
    </font>
    <font>
      <sz val="11"/>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rgb="FF540054"/>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86">
    <xf numFmtId="0" fontId="0" fillId="0" borderId="0" xfId="0"/>
    <xf numFmtId="0" fontId="0" fillId="0" borderId="5" xfId="0" applyBorder="1" applyAlignment="1" applyProtection="1">
      <alignment vertical="top" wrapText="1"/>
      <protection locked="0"/>
    </xf>
    <xf numFmtId="0" fontId="0" fillId="0" borderId="0" xfId="0" applyProtection="1"/>
    <xf numFmtId="0" fontId="3" fillId="3" borderId="0" xfId="0" applyFont="1" applyFill="1" applyAlignment="1" applyProtection="1">
      <alignment vertical="center"/>
    </xf>
    <xf numFmtId="0" fontId="3" fillId="3" borderId="0" xfId="0" applyFont="1" applyFill="1" applyProtection="1"/>
    <xf numFmtId="0" fontId="0" fillId="3" borderId="0" xfId="0" applyFill="1" applyProtection="1"/>
    <xf numFmtId="0" fontId="0" fillId="0" borderId="0" xfId="0" applyFill="1" applyProtection="1"/>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Alignment="1" applyProtection="1"/>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0" fillId="0" borderId="0" xfId="0" applyAlignment="1" applyProtection="1">
      <alignment wrapText="1"/>
    </xf>
    <xf numFmtId="0" fontId="2" fillId="2" borderId="1" xfId="0" applyFont="1" applyFill="1" applyBorder="1" applyAlignment="1" applyProtection="1">
      <alignment wrapText="1"/>
    </xf>
    <xf numFmtId="0" fontId="2" fillId="0" borderId="0" xfId="0" applyFont="1" applyFill="1" applyBorder="1"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Border="1" applyAlignment="1" applyProtection="1">
      <alignment vertical="top"/>
    </xf>
    <xf numFmtId="0" fontId="0" fillId="0" borderId="0" xfId="0" applyAlignment="1" applyProtection="1">
      <alignment horizontal="left" vertical="top" wrapText="1" indent="2"/>
    </xf>
    <xf numFmtId="0" fontId="0" fillId="0" borderId="0" xfId="0" applyBorder="1" applyAlignment="1" applyProtection="1">
      <alignment vertical="top" wrapText="1"/>
    </xf>
    <xf numFmtId="0" fontId="0" fillId="0" borderId="0" xfId="0" applyAlignment="1" applyProtection="1">
      <alignment horizontal="left" wrapText="1" indent="2"/>
    </xf>
    <xf numFmtId="0" fontId="5" fillId="0" borderId="0" xfId="3" applyFill="1" applyAlignment="1" applyProtection="1">
      <alignment horizontal="center" vertical="top" wrapText="1"/>
    </xf>
    <xf numFmtId="0" fontId="5" fillId="0" borderId="0" xfId="3" applyAlignment="1" applyProtection="1">
      <alignment horizontal="center" wrapText="1"/>
    </xf>
    <xf numFmtId="0" fontId="8" fillId="0" borderId="0" xfId="3" applyFont="1" applyAlignment="1" applyProtection="1">
      <alignment horizontal="left" vertical="top" wrapText="1"/>
    </xf>
    <xf numFmtId="0" fontId="8" fillId="0" borderId="0" xfId="3" applyFont="1" applyFill="1" applyAlignment="1" applyProtection="1">
      <alignment horizontal="center" vertical="top" wrapText="1"/>
    </xf>
    <xf numFmtId="0" fontId="8" fillId="0" borderId="0" xfId="3" applyFont="1" applyAlignment="1" applyProtection="1">
      <alignment horizontal="left" vertical="top" wrapText="1" indent="2"/>
    </xf>
    <xf numFmtId="0" fontId="8" fillId="0" borderId="0" xfId="3" applyFont="1" applyAlignment="1" applyProtection="1">
      <alignment horizontal="left" wrapText="1"/>
    </xf>
    <xf numFmtId="0" fontId="0" fillId="0" borderId="0" xfId="0" applyAlignment="1" applyProtection="1">
      <alignment horizontal="left" vertical="top" wrapText="1" indent="4"/>
    </xf>
    <xf numFmtId="0" fontId="0" fillId="0" borderId="0" xfId="0" applyAlignment="1" applyProtection="1">
      <alignment horizontal="left" wrapText="1" indent="3"/>
    </xf>
    <xf numFmtId="0" fontId="0" fillId="0" borderId="0" xfId="0" applyAlignment="1" applyProtection="1">
      <alignment horizontal="left" vertical="top" wrapText="1"/>
    </xf>
    <xf numFmtId="0" fontId="2" fillId="0" borderId="0" xfId="0" applyFont="1" applyAlignment="1" applyProtection="1">
      <alignment horizontal="left" wrapText="1" indent="3"/>
    </xf>
    <xf numFmtId="0" fontId="0" fillId="0" borderId="0" xfId="0" quotePrefix="1" applyAlignment="1" applyProtection="1">
      <alignment horizontal="left" vertical="top" wrapText="1" indent="4"/>
    </xf>
    <xf numFmtId="0" fontId="0" fillId="0" borderId="0" xfId="0" quotePrefix="1" applyFill="1" applyAlignment="1" applyProtection="1">
      <alignment horizontal="center" vertical="top" wrapText="1"/>
    </xf>
    <xf numFmtId="0" fontId="5" fillId="0" borderId="0" xfId="3" applyAlignment="1" applyProtection="1">
      <alignment horizontal="center"/>
    </xf>
    <xf numFmtId="0" fontId="0" fillId="0" borderId="0" xfId="0" quotePrefix="1" applyAlignment="1" applyProtection="1">
      <alignment horizontal="left" vertical="top" wrapText="1" indent="5"/>
    </xf>
    <xf numFmtId="0" fontId="0" fillId="0" borderId="0" xfId="0" quotePrefix="1" applyAlignment="1" applyProtection="1">
      <alignment horizontal="left" vertical="top" wrapText="1" indent="2"/>
    </xf>
    <xf numFmtId="0" fontId="0" fillId="0" borderId="0" xfId="0" quotePrefix="1" applyAlignment="1" applyProtection="1">
      <alignment horizontal="left" wrapText="1" indent="2"/>
    </xf>
    <xf numFmtId="0" fontId="5" fillId="0" borderId="0" xfId="3" quotePrefix="1" applyAlignment="1" applyProtection="1">
      <alignment horizontal="center" wrapText="1"/>
    </xf>
    <xf numFmtId="0" fontId="5" fillId="0" borderId="0" xfId="3" quotePrefix="1" applyFill="1" applyAlignment="1" applyProtection="1">
      <alignment horizontal="center" vertical="top" wrapText="1"/>
    </xf>
    <xf numFmtId="0" fontId="5" fillId="0" borderId="0" xfId="3" applyAlignment="1" applyProtection="1">
      <alignment vertical="top" wrapText="1"/>
    </xf>
    <xf numFmtId="0" fontId="5" fillId="0" borderId="0" xfId="3" applyProtection="1"/>
    <xf numFmtId="0" fontId="0" fillId="0" borderId="0" xfId="0" applyFill="1" applyAlignment="1" applyProtection="1">
      <alignment vertical="top" wrapText="1"/>
    </xf>
    <xf numFmtId="0" fontId="2" fillId="0" borderId="0" xfId="0" applyFont="1" applyProtection="1"/>
    <xf numFmtId="0" fontId="0" fillId="0" borderId="0" xfId="0" applyAlignment="1" applyProtection="1">
      <alignment horizontal="left" indent="1"/>
    </xf>
    <xf numFmtId="164" fontId="0" fillId="0" borderId="0" xfId="2" applyNumberFormat="1" applyFont="1" applyProtection="1"/>
    <xf numFmtId="165" fontId="0" fillId="0" borderId="0" xfId="1" applyNumberFormat="1" applyFont="1" applyProtection="1"/>
    <xf numFmtId="165" fontId="0" fillId="0" borderId="1" xfId="1" applyNumberFormat="1" applyFont="1" applyBorder="1" applyProtection="1"/>
    <xf numFmtId="0" fontId="0" fillId="0" borderId="0" xfId="0" applyAlignment="1" applyProtection="1">
      <alignment horizontal="left" indent="4"/>
    </xf>
    <xf numFmtId="164" fontId="0" fillId="0" borderId="3" xfId="2" applyNumberFormat="1" applyFont="1" applyBorder="1" applyProtection="1"/>
    <xf numFmtId="0" fontId="0" fillId="0" borderId="0" xfId="0" applyAlignment="1" applyProtection="1">
      <alignment horizontal="left"/>
    </xf>
    <xf numFmtId="165" fontId="0" fillId="0" borderId="0" xfId="0" applyNumberFormat="1" applyProtection="1"/>
    <xf numFmtId="165" fontId="0" fillId="0" borderId="1" xfId="0" applyNumberFormat="1" applyBorder="1" applyProtection="1"/>
    <xf numFmtId="0" fontId="0" fillId="0" borderId="0" xfId="0" applyAlignment="1" applyProtection="1">
      <alignment horizontal="left" indent="2"/>
    </xf>
    <xf numFmtId="0" fontId="2"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indent="1"/>
    </xf>
    <xf numFmtId="0" fontId="0" fillId="0" borderId="0" xfId="0" applyFont="1" applyAlignment="1" applyProtection="1">
      <alignment horizontal="left" indent="2"/>
    </xf>
    <xf numFmtId="0" fontId="0" fillId="0" borderId="0" xfId="0" applyAlignment="1" applyProtection="1">
      <alignment horizontal="left" indent="3"/>
    </xf>
    <xf numFmtId="165" fontId="0" fillId="0" borderId="2" xfId="1" applyNumberFormat="1" applyFont="1" applyBorder="1" applyProtection="1"/>
    <xf numFmtId="164" fontId="0" fillId="0" borderId="0" xfId="2" applyNumberFormat="1" applyFont="1" applyAlignment="1" applyProtection="1">
      <alignment horizontal="right"/>
    </xf>
    <xf numFmtId="165" fontId="0" fillId="0" borderId="0" xfId="1" applyNumberFormat="1" applyFont="1" applyAlignment="1" applyProtection="1">
      <alignment horizontal="right"/>
    </xf>
    <xf numFmtId="165" fontId="0" fillId="0" borderId="1" xfId="1" applyNumberFormat="1" applyFont="1" applyBorder="1" applyAlignment="1" applyProtection="1">
      <alignment horizontal="right"/>
    </xf>
    <xf numFmtId="165" fontId="0" fillId="0" borderId="2" xfId="1" applyNumberFormat="1" applyFont="1" applyBorder="1" applyAlignment="1" applyProtection="1">
      <alignment horizontal="right"/>
    </xf>
    <xf numFmtId="165" fontId="0" fillId="0" borderId="0" xfId="1" applyNumberFormat="1" applyFont="1" applyBorder="1" applyAlignment="1" applyProtection="1">
      <alignment horizontal="right"/>
    </xf>
    <xf numFmtId="165" fontId="0" fillId="0" borderId="0" xfId="1" applyNumberFormat="1" applyFont="1" applyBorder="1" applyProtection="1"/>
    <xf numFmtId="165" fontId="0" fillId="0" borderId="4" xfId="1" applyNumberFormat="1" applyFont="1" applyBorder="1" applyAlignment="1" applyProtection="1">
      <alignment horizontal="right"/>
    </xf>
    <xf numFmtId="0" fontId="0" fillId="0" borderId="0" xfId="0" applyAlignment="1" applyProtection="1">
      <alignment horizontal="left" indent="5"/>
    </xf>
    <xf numFmtId="0" fontId="2" fillId="0" borderId="0" xfId="0" applyFont="1" applyBorder="1" applyAlignment="1" applyProtection="1">
      <alignment horizontal="center"/>
    </xf>
    <xf numFmtId="0" fontId="0" fillId="0" borderId="0" xfId="0" applyAlignment="1" applyProtection="1">
      <alignment horizontal="center"/>
    </xf>
    <xf numFmtId="0" fontId="0" fillId="0" borderId="1" xfId="0" applyBorder="1" applyAlignment="1" applyProtection="1">
      <alignment horizontal="center"/>
    </xf>
    <xf numFmtId="0" fontId="0" fillId="0" borderId="1" xfId="0" applyBorder="1" applyProtection="1"/>
    <xf numFmtId="164" fontId="0" fillId="0" borderId="4" xfId="0" applyNumberFormat="1" applyBorder="1" applyProtection="1"/>
    <xf numFmtId="164" fontId="0" fillId="0" borderId="4" xfId="2" applyNumberFormat="1" applyFont="1" applyBorder="1" applyProtection="1"/>
    <xf numFmtId="164" fontId="0" fillId="0" borderId="3" xfId="0" applyNumberFormat="1" applyBorder="1" applyProtection="1"/>
    <xf numFmtId="0" fontId="0" fillId="0" borderId="0" xfId="0" applyAlignment="1" applyProtection="1"/>
    <xf numFmtId="164" fontId="0" fillId="0" borderId="0" xfId="2" applyNumberFormat="1" applyFont="1" applyBorder="1" applyProtection="1"/>
    <xf numFmtId="0" fontId="2" fillId="0" borderId="0" xfId="0" applyFont="1" applyAlignment="1" applyProtection="1">
      <alignment horizontal="left"/>
    </xf>
    <xf numFmtId="0" fontId="5" fillId="2" borderId="0" xfId="3" applyFill="1" applyAlignment="1" applyProtection="1">
      <alignment vertical="top" wrapText="1"/>
    </xf>
    <xf numFmtId="0" fontId="0" fillId="0" borderId="0" xfId="0" applyAlignment="1" applyProtection="1">
      <alignment horizontal="left" vertical="top" wrapText="1" indent="1"/>
    </xf>
    <xf numFmtId="0" fontId="5" fillId="2" borderId="0" xfId="3" applyFill="1" applyAlignment="1" applyProtection="1">
      <alignment horizontal="center"/>
    </xf>
    <xf numFmtId="0" fontId="4" fillId="0" borderId="0" xfId="0" applyFont="1" applyAlignment="1" applyProtection="1">
      <alignment horizontal="center"/>
    </xf>
    <xf numFmtId="0" fontId="4" fillId="0" borderId="0" xfId="0" applyFont="1" applyProtection="1"/>
    <xf numFmtId="0" fontId="2" fillId="2" borderId="1" xfId="0" applyFont="1" applyFill="1" applyBorder="1" applyAlignment="1" applyProtection="1">
      <alignment horizontal="center" wrapText="1"/>
    </xf>
    <xf numFmtId="0" fontId="5" fillId="2" borderId="0" xfId="3" applyFill="1" applyAlignment="1" applyProtection="1">
      <alignment horizontal="left"/>
    </xf>
    <xf numFmtId="0" fontId="2" fillId="0" borderId="1" xfId="0" applyFont="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540054"/>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3733800</xdr:colOff>
      <xdr:row>0</xdr:row>
      <xdr:rowOff>842346</xdr:rowOff>
    </xdr:to>
    <xdr:pic>
      <xdr:nvPicPr>
        <xdr:cNvPr id="3" name="Picture 2" descr="http://www.claconnect.com/CLAlogos/CLA-Logo-Horz-300dp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3733800" cy="84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0"/>
  <sheetViews>
    <sheetView showGridLines="0" tabSelected="1" workbookViewId="0">
      <pane ySplit="5" topLeftCell="A6" activePane="bottomLeft" state="frozen"/>
      <selection pane="bottomLeft"/>
    </sheetView>
  </sheetViews>
  <sheetFormatPr defaultColWidth="8.85546875" defaultRowHeight="15" x14ac:dyDescent="0.25"/>
  <cols>
    <col min="1" max="1" width="115.28515625" style="2" customWidth="1"/>
    <col min="2" max="5" width="3.28515625" style="2" customWidth="1"/>
    <col min="6" max="6" width="17.7109375" style="2" customWidth="1"/>
    <col min="7" max="7" width="16.42578125" style="2" customWidth="1"/>
    <col min="8" max="8" width="43.7109375" style="2" customWidth="1"/>
    <col min="9" max="16384" width="8.85546875" style="2"/>
  </cols>
  <sheetData>
    <row r="1" spans="1:16" ht="67.900000000000006" customHeight="1" x14ac:dyDescent="0.25"/>
    <row r="2" spans="1:16" ht="28.9" customHeight="1" x14ac:dyDescent="0.4">
      <c r="A2" s="3" t="s">
        <v>0</v>
      </c>
      <c r="B2" s="4"/>
      <c r="C2" s="4"/>
      <c r="D2" s="4"/>
      <c r="E2" s="4"/>
      <c r="F2" s="5"/>
      <c r="G2" s="5"/>
      <c r="H2" s="5"/>
      <c r="I2" s="6"/>
      <c r="J2" s="6"/>
      <c r="K2" s="6"/>
      <c r="L2" s="6"/>
      <c r="M2" s="6"/>
      <c r="N2" s="6"/>
      <c r="O2" s="6"/>
      <c r="P2" s="6"/>
    </row>
    <row r="3" spans="1:16" x14ac:dyDescent="0.25">
      <c r="A3" s="7" t="s">
        <v>1</v>
      </c>
      <c r="B3" s="8"/>
      <c r="C3" s="8"/>
      <c r="D3" s="8"/>
      <c r="E3" s="8"/>
    </row>
    <row r="4" spans="1:16" x14ac:dyDescent="0.25">
      <c r="A4" s="9" t="s">
        <v>2</v>
      </c>
      <c r="B4" s="10"/>
      <c r="C4" s="10"/>
      <c r="D4" s="10"/>
      <c r="E4" s="10"/>
    </row>
    <row r="5" spans="1:16" ht="36" customHeight="1" x14ac:dyDescent="0.25">
      <c r="A5" s="11" t="s">
        <v>3</v>
      </c>
      <c r="B5" s="83" t="s">
        <v>327</v>
      </c>
      <c r="C5" s="83"/>
      <c r="D5" s="83"/>
      <c r="E5" s="83"/>
      <c r="F5" s="12" t="s">
        <v>4</v>
      </c>
      <c r="G5" s="11" t="s">
        <v>5</v>
      </c>
      <c r="H5" s="12" t="s">
        <v>6</v>
      </c>
    </row>
    <row r="6" spans="1:16" x14ac:dyDescent="0.25">
      <c r="A6" s="13"/>
      <c r="B6" s="13"/>
      <c r="C6" s="13"/>
      <c r="D6" s="13"/>
      <c r="E6" s="13"/>
    </row>
    <row r="7" spans="1:16" x14ac:dyDescent="0.25">
      <c r="A7" s="14" t="s">
        <v>357</v>
      </c>
      <c r="B7" s="15"/>
      <c r="C7" s="15"/>
      <c r="D7" s="15"/>
      <c r="E7" s="15"/>
    </row>
    <row r="8" spans="1:16" ht="30" x14ac:dyDescent="0.25">
      <c r="A8" s="16" t="s">
        <v>393</v>
      </c>
      <c r="B8" s="17"/>
      <c r="C8" s="17"/>
      <c r="D8" s="17"/>
      <c r="E8" s="17"/>
      <c r="F8" s="18"/>
      <c r="G8" s="18"/>
      <c r="H8" s="18"/>
    </row>
    <row r="9" spans="1:16" x14ac:dyDescent="0.25">
      <c r="A9" s="19" t="s">
        <v>26</v>
      </c>
      <c r="B9" s="17"/>
      <c r="C9" s="17"/>
      <c r="D9" s="17"/>
      <c r="E9" s="17"/>
      <c r="F9" s="1"/>
      <c r="G9" s="1"/>
      <c r="H9" s="1"/>
    </row>
    <row r="10" spans="1:16" x14ac:dyDescent="0.25">
      <c r="A10" s="19" t="s">
        <v>25</v>
      </c>
      <c r="B10" s="17"/>
      <c r="C10" s="17"/>
      <c r="D10" s="17"/>
      <c r="E10" s="17"/>
      <c r="F10" s="1"/>
      <c r="G10" s="1"/>
      <c r="H10" s="1"/>
    </row>
    <row r="11" spans="1:16" x14ac:dyDescent="0.25">
      <c r="A11" s="19" t="s">
        <v>394</v>
      </c>
      <c r="B11" s="17"/>
      <c r="C11" s="17"/>
      <c r="D11" s="17"/>
      <c r="E11" s="17"/>
      <c r="F11" s="1"/>
      <c r="G11" s="1"/>
      <c r="H11" s="1"/>
    </row>
    <row r="12" spans="1:16" x14ac:dyDescent="0.25">
      <c r="A12" s="19" t="s">
        <v>27</v>
      </c>
      <c r="B12" s="17"/>
      <c r="C12" s="17"/>
      <c r="D12" s="17"/>
      <c r="E12" s="17"/>
      <c r="F12" s="1"/>
      <c r="G12" s="1"/>
      <c r="H12" s="1"/>
    </row>
    <row r="13" spans="1:16" ht="30" x14ac:dyDescent="0.25">
      <c r="A13" s="19" t="s">
        <v>358</v>
      </c>
      <c r="B13" s="17"/>
      <c r="C13" s="17"/>
      <c r="D13" s="17"/>
      <c r="E13" s="17"/>
      <c r="F13" s="1"/>
      <c r="G13" s="1"/>
      <c r="H13" s="1"/>
    </row>
    <row r="14" spans="1:16" x14ac:dyDescent="0.25">
      <c r="A14" s="13"/>
      <c r="B14" s="17"/>
      <c r="C14" s="17"/>
      <c r="D14" s="17"/>
      <c r="E14" s="17"/>
      <c r="F14" s="20"/>
      <c r="G14" s="20"/>
      <c r="H14" s="20"/>
    </row>
    <row r="15" spans="1:16" ht="45" x14ac:dyDescent="0.25">
      <c r="A15" s="16" t="s">
        <v>473</v>
      </c>
      <c r="B15" s="17"/>
      <c r="C15" s="17"/>
      <c r="D15" s="17"/>
      <c r="E15" s="17"/>
      <c r="F15" s="16"/>
      <c r="G15" s="16"/>
      <c r="H15" s="16"/>
    </row>
    <row r="16" spans="1:16" ht="30" x14ac:dyDescent="0.25">
      <c r="A16" s="19" t="s">
        <v>395</v>
      </c>
      <c r="B16" s="17"/>
      <c r="C16" s="17"/>
      <c r="D16" s="17"/>
      <c r="E16" s="17"/>
      <c r="F16" s="1"/>
      <c r="G16" s="1"/>
      <c r="H16" s="1"/>
    </row>
    <row r="17" spans="1:8" x14ac:dyDescent="0.25">
      <c r="A17" s="13"/>
      <c r="B17" s="17"/>
      <c r="C17" s="17"/>
      <c r="D17" s="17"/>
      <c r="E17" s="17"/>
      <c r="F17" s="16"/>
      <c r="G17" s="16"/>
      <c r="H17" s="16"/>
    </row>
    <row r="18" spans="1:8" ht="30" x14ac:dyDescent="0.25">
      <c r="A18" s="16" t="s">
        <v>359</v>
      </c>
      <c r="B18" s="17"/>
      <c r="C18" s="17"/>
      <c r="D18" s="17"/>
      <c r="E18" s="17"/>
      <c r="F18" s="16"/>
      <c r="G18" s="16"/>
      <c r="H18" s="16"/>
    </row>
    <row r="19" spans="1:8" x14ac:dyDescent="0.25">
      <c r="A19" s="19" t="s">
        <v>396</v>
      </c>
      <c r="B19" s="17"/>
      <c r="C19" s="17"/>
      <c r="D19" s="17"/>
      <c r="E19" s="17"/>
      <c r="F19" s="1"/>
      <c r="G19" s="1"/>
      <c r="H19" s="1"/>
    </row>
    <row r="20" spans="1:8" ht="30" x14ac:dyDescent="0.25">
      <c r="A20" s="19" t="s">
        <v>476</v>
      </c>
      <c r="B20" s="17"/>
      <c r="C20" s="17"/>
      <c r="D20" s="17"/>
      <c r="E20" s="17"/>
      <c r="F20" s="1"/>
      <c r="G20" s="1"/>
      <c r="H20" s="1"/>
    </row>
    <row r="21" spans="1:8" x14ac:dyDescent="0.25">
      <c r="A21" s="21"/>
      <c r="B21" s="17"/>
      <c r="C21" s="17"/>
      <c r="D21" s="17"/>
      <c r="E21" s="17"/>
      <c r="F21" s="16"/>
      <c r="G21" s="16"/>
      <c r="H21" s="16"/>
    </row>
    <row r="22" spans="1:8" x14ac:dyDescent="0.25">
      <c r="A22" s="14" t="s">
        <v>155</v>
      </c>
      <c r="B22" s="15"/>
      <c r="C22" s="15"/>
      <c r="D22" s="15"/>
      <c r="E22" s="15"/>
      <c r="F22" s="16"/>
      <c r="G22" s="16"/>
      <c r="H22" s="16"/>
    </row>
    <row r="23" spans="1:8" ht="30" x14ac:dyDescent="0.25">
      <c r="A23" s="16" t="s">
        <v>360</v>
      </c>
      <c r="B23" s="22" t="s">
        <v>114</v>
      </c>
      <c r="C23" s="22" t="s">
        <v>115</v>
      </c>
      <c r="D23" s="22" t="s">
        <v>324</v>
      </c>
      <c r="E23" s="22" t="s">
        <v>319</v>
      </c>
      <c r="F23" s="16"/>
      <c r="G23" s="16"/>
      <c r="H23" s="16"/>
    </row>
    <row r="24" spans="1:8" ht="45" x14ac:dyDescent="0.25">
      <c r="A24" s="19" t="s">
        <v>361</v>
      </c>
      <c r="B24" s="17"/>
      <c r="C24" s="17"/>
      <c r="D24" s="17"/>
      <c r="E24" s="17"/>
      <c r="F24" s="1"/>
      <c r="G24" s="1"/>
      <c r="H24" s="1"/>
    </row>
    <row r="25" spans="1:8" ht="30" x14ac:dyDescent="0.25">
      <c r="A25" s="19" t="s">
        <v>362</v>
      </c>
      <c r="B25" s="17"/>
      <c r="C25" s="17"/>
      <c r="D25" s="17"/>
      <c r="E25" s="17"/>
      <c r="F25" s="1"/>
      <c r="G25" s="1"/>
      <c r="H25" s="1"/>
    </row>
    <row r="26" spans="1:8" x14ac:dyDescent="0.25">
      <c r="A26" s="13"/>
      <c r="B26" s="17"/>
      <c r="C26" s="17"/>
      <c r="D26" s="17"/>
      <c r="E26" s="17"/>
      <c r="F26" s="16"/>
      <c r="G26" s="16"/>
      <c r="H26" s="16"/>
    </row>
    <row r="27" spans="1:8" ht="75" x14ac:dyDescent="0.25">
      <c r="A27" s="16" t="s">
        <v>397</v>
      </c>
      <c r="B27" s="17"/>
      <c r="C27" s="17"/>
      <c r="D27" s="17"/>
      <c r="E27" s="17"/>
      <c r="F27" s="16"/>
      <c r="G27" s="16"/>
      <c r="H27" s="16"/>
    </row>
    <row r="28" spans="1:8" ht="30" x14ac:dyDescent="0.25">
      <c r="A28" s="19" t="s">
        <v>363</v>
      </c>
      <c r="B28" s="17"/>
      <c r="C28" s="17"/>
      <c r="D28" s="17"/>
      <c r="E28" s="17"/>
      <c r="F28" s="1"/>
      <c r="G28" s="1"/>
      <c r="H28" s="1"/>
    </row>
    <row r="29" spans="1:8" x14ac:dyDescent="0.25">
      <c r="A29" s="13"/>
      <c r="B29" s="17"/>
      <c r="C29" s="17"/>
      <c r="D29" s="17"/>
      <c r="E29" s="17"/>
      <c r="F29" s="16"/>
      <c r="G29" s="16"/>
      <c r="H29" s="16"/>
    </row>
    <row r="30" spans="1:8" x14ac:dyDescent="0.25">
      <c r="A30" s="23" t="s">
        <v>278</v>
      </c>
      <c r="B30" s="22"/>
      <c r="C30" s="22"/>
      <c r="D30" s="22"/>
      <c r="E30" s="22"/>
      <c r="F30" s="16"/>
      <c r="G30" s="16"/>
      <c r="H30" s="16"/>
    </row>
    <row r="31" spans="1:8" x14ac:dyDescent="0.25">
      <c r="A31" s="23" t="s">
        <v>328</v>
      </c>
      <c r="B31" s="22"/>
      <c r="C31" s="22"/>
      <c r="D31" s="22"/>
      <c r="E31" s="22"/>
      <c r="F31" s="16"/>
      <c r="G31" s="16"/>
      <c r="H31" s="16"/>
    </row>
    <row r="32" spans="1:8" x14ac:dyDescent="0.25">
      <c r="A32" s="23"/>
      <c r="B32" s="22"/>
      <c r="C32" s="22"/>
      <c r="D32" s="22"/>
      <c r="E32" s="22"/>
      <c r="F32" s="16"/>
      <c r="G32" s="16"/>
      <c r="H32" s="16"/>
    </row>
    <row r="33" spans="1:8" ht="45" x14ac:dyDescent="0.25">
      <c r="A33" s="24" t="s">
        <v>398</v>
      </c>
      <c r="B33" s="22" t="s">
        <v>325</v>
      </c>
      <c r="C33" s="25"/>
      <c r="D33" s="25"/>
      <c r="E33" s="25"/>
      <c r="F33" s="16"/>
      <c r="G33" s="16"/>
      <c r="H33" s="16"/>
    </row>
    <row r="34" spans="1:8" x14ac:dyDescent="0.25">
      <c r="A34" s="26" t="s">
        <v>332</v>
      </c>
      <c r="B34" s="22"/>
      <c r="C34" s="25"/>
      <c r="D34" s="25"/>
      <c r="E34" s="25"/>
      <c r="F34" s="1"/>
      <c r="G34" s="1"/>
      <c r="H34" s="1"/>
    </row>
    <row r="35" spans="1:8" x14ac:dyDescent="0.25">
      <c r="A35" s="27"/>
      <c r="B35" s="25"/>
      <c r="C35" s="25"/>
      <c r="D35" s="25"/>
      <c r="E35" s="25"/>
      <c r="F35" s="16"/>
      <c r="G35" s="16"/>
      <c r="H35" s="16"/>
    </row>
    <row r="36" spans="1:8" x14ac:dyDescent="0.25">
      <c r="A36" s="23" t="s">
        <v>330</v>
      </c>
      <c r="B36" s="25"/>
      <c r="C36" s="25"/>
      <c r="D36" s="25"/>
      <c r="E36" s="25"/>
      <c r="F36" s="16"/>
      <c r="G36" s="16"/>
      <c r="H36" s="16"/>
    </row>
    <row r="37" spans="1:8" x14ac:dyDescent="0.25">
      <c r="A37" s="13"/>
      <c r="B37" s="17"/>
      <c r="C37" s="17"/>
      <c r="D37" s="17"/>
      <c r="E37" s="17"/>
      <c r="F37" s="16"/>
      <c r="G37" s="16"/>
      <c r="H37" s="16"/>
    </row>
    <row r="38" spans="1:8" ht="90" x14ac:dyDescent="0.25">
      <c r="A38" s="16" t="s">
        <v>399</v>
      </c>
      <c r="B38" s="22" t="s">
        <v>320</v>
      </c>
      <c r="C38" s="22" t="s">
        <v>321</v>
      </c>
      <c r="D38" s="17"/>
      <c r="E38" s="17"/>
      <c r="F38" s="16"/>
      <c r="G38" s="16"/>
      <c r="H38" s="16"/>
    </row>
    <row r="39" spans="1:8" ht="30" x14ac:dyDescent="0.25">
      <c r="A39" s="19" t="s">
        <v>400</v>
      </c>
      <c r="B39" s="17"/>
      <c r="C39" s="17"/>
      <c r="D39" s="17"/>
      <c r="E39" s="17"/>
      <c r="F39" s="1"/>
      <c r="G39" s="1"/>
      <c r="H39" s="1"/>
    </row>
    <row r="40" spans="1:8" x14ac:dyDescent="0.25">
      <c r="A40" s="13"/>
      <c r="B40" s="17"/>
      <c r="C40" s="17"/>
      <c r="D40" s="17"/>
      <c r="E40" s="17"/>
      <c r="F40" s="16"/>
      <c r="G40" s="16"/>
      <c r="H40" s="16"/>
    </row>
    <row r="41" spans="1:8" ht="90" x14ac:dyDescent="0.25">
      <c r="A41" s="16" t="s">
        <v>401</v>
      </c>
      <c r="B41" s="22" t="s">
        <v>316</v>
      </c>
      <c r="C41" s="22" t="s">
        <v>317</v>
      </c>
      <c r="D41" s="22" t="s">
        <v>318</v>
      </c>
      <c r="E41" s="17"/>
      <c r="F41" s="16"/>
      <c r="G41" s="16"/>
      <c r="H41" s="16"/>
    </row>
    <row r="42" spans="1:8" ht="30" x14ac:dyDescent="0.25">
      <c r="A42" s="19" t="s">
        <v>402</v>
      </c>
      <c r="B42" s="22"/>
      <c r="C42" s="22"/>
      <c r="D42" s="22"/>
      <c r="E42" s="17"/>
      <c r="F42" s="1"/>
      <c r="G42" s="1"/>
      <c r="H42" s="1"/>
    </row>
    <row r="43" spans="1:8" x14ac:dyDescent="0.25">
      <c r="A43" s="13"/>
      <c r="B43" s="17"/>
      <c r="C43" s="17"/>
      <c r="D43" s="17"/>
      <c r="E43" s="17"/>
      <c r="F43" s="16"/>
      <c r="G43" s="16"/>
      <c r="H43" s="16"/>
    </row>
    <row r="44" spans="1:8" ht="75" x14ac:dyDescent="0.25">
      <c r="A44" s="16" t="s">
        <v>403</v>
      </c>
      <c r="B44" s="17"/>
      <c r="C44" s="17"/>
      <c r="D44" s="17"/>
      <c r="E44" s="17"/>
      <c r="F44" s="16"/>
      <c r="G44" s="16"/>
      <c r="H44" s="16"/>
    </row>
    <row r="45" spans="1:8" ht="30" x14ac:dyDescent="0.25">
      <c r="A45" s="19" t="s">
        <v>477</v>
      </c>
      <c r="B45" s="17"/>
      <c r="C45" s="17"/>
      <c r="D45" s="17"/>
      <c r="E45" s="17"/>
      <c r="F45" s="1"/>
      <c r="G45" s="1"/>
      <c r="H45" s="1"/>
    </row>
    <row r="46" spans="1:8" x14ac:dyDescent="0.25">
      <c r="A46" s="21"/>
      <c r="B46" s="17"/>
      <c r="C46" s="17"/>
      <c r="D46" s="17"/>
      <c r="E46" s="17"/>
      <c r="F46" s="16"/>
      <c r="G46" s="16"/>
      <c r="H46" s="16"/>
    </row>
    <row r="47" spans="1:8" x14ac:dyDescent="0.25">
      <c r="A47" s="23" t="s">
        <v>351</v>
      </c>
      <c r="B47" s="17"/>
      <c r="C47" s="17"/>
      <c r="D47" s="17"/>
      <c r="E47" s="17"/>
      <c r="F47" s="16"/>
      <c r="G47" s="16"/>
      <c r="H47" s="16"/>
    </row>
    <row r="48" spans="1:8" x14ac:dyDescent="0.25">
      <c r="A48" s="13"/>
      <c r="B48" s="17"/>
      <c r="C48" s="17"/>
      <c r="D48" s="17"/>
      <c r="E48" s="17"/>
      <c r="F48" s="16"/>
      <c r="G48" s="16"/>
      <c r="H48" s="16"/>
    </row>
    <row r="49" spans="1:8" ht="30" x14ac:dyDescent="0.25">
      <c r="A49" s="16" t="s">
        <v>474</v>
      </c>
      <c r="B49" s="17"/>
      <c r="C49" s="17"/>
      <c r="D49" s="17"/>
      <c r="E49" s="17"/>
      <c r="F49" s="16"/>
      <c r="G49" s="16"/>
      <c r="H49" s="16"/>
    </row>
    <row r="50" spans="1:8" x14ac:dyDescent="0.25">
      <c r="A50" s="28" t="s">
        <v>162</v>
      </c>
      <c r="B50" s="17"/>
      <c r="C50" s="17"/>
      <c r="D50" s="17"/>
      <c r="E50" s="17"/>
      <c r="F50" s="16"/>
      <c r="G50" s="16"/>
      <c r="H50" s="16"/>
    </row>
    <row r="51" spans="1:8" x14ac:dyDescent="0.25">
      <c r="A51" s="28" t="s">
        <v>163</v>
      </c>
      <c r="B51" s="17"/>
      <c r="C51" s="17"/>
      <c r="D51" s="17"/>
      <c r="E51" s="17"/>
      <c r="F51" s="16"/>
      <c r="G51" s="16"/>
      <c r="H51" s="16"/>
    </row>
    <row r="52" spans="1:8" x14ac:dyDescent="0.25">
      <c r="A52" s="28" t="s">
        <v>164</v>
      </c>
      <c r="B52" s="17"/>
      <c r="C52" s="17"/>
      <c r="D52" s="17"/>
      <c r="E52" s="17"/>
      <c r="F52" s="16"/>
      <c r="G52" s="16"/>
      <c r="H52" s="16"/>
    </row>
    <row r="53" spans="1:8" x14ac:dyDescent="0.25">
      <c r="A53" s="28" t="s">
        <v>165</v>
      </c>
      <c r="B53" s="17"/>
      <c r="C53" s="17"/>
      <c r="D53" s="17"/>
      <c r="E53" s="17"/>
      <c r="F53" s="16"/>
      <c r="G53" s="16"/>
      <c r="H53" s="16"/>
    </row>
    <row r="54" spans="1:8" x14ac:dyDescent="0.25">
      <c r="A54" s="28" t="s">
        <v>166</v>
      </c>
      <c r="B54" s="17"/>
      <c r="C54" s="17"/>
      <c r="D54" s="17"/>
      <c r="E54" s="17"/>
      <c r="F54" s="16"/>
      <c r="G54" s="16"/>
      <c r="H54" s="16"/>
    </row>
    <row r="55" spans="1:8" x14ac:dyDescent="0.25">
      <c r="A55" s="19" t="s">
        <v>333</v>
      </c>
      <c r="B55" s="17"/>
      <c r="C55" s="17"/>
      <c r="D55" s="17"/>
      <c r="E55" s="17"/>
      <c r="F55" s="1"/>
      <c r="G55" s="1"/>
      <c r="H55" s="1"/>
    </row>
    <row r="56" spans="1:8" x14ac:dyDescent="0.25">
      <c r="A56" s="29"/>
      <c r="B56" s="17"/>
      <c r="C56" s="17"/>
      <c r="D56" s="17"/>
      <c r="E56" s="17"/>
      <c r="F56" s="16"/>
      <c r="G56" s="16"/>
      <c r="H56" s="16"/>
    </row>
    <row r="57" spans="1:8" x14ac:dyDescent="0.25">
      <c r="A57" s="23" t="s">
        <v>334</v>
      </c>
      <c r="B57" s="17"/>
      <c r="C57" s="17"/>
      <c r="D57" s="17"/>
      <c r="E57" s="17"/>
      <c r="F57" s="16"/>
      <c r="G57" s="16"/>
      <c r="H57" s="16"/>
    </row>
    <row r="58" spans="1:8" x14ac:dyDescent="0.25">
      <c r="A58" s="23"/>
      <c r="B58" s="17"/>
      <c r="C58" s="17"/>
      <c r="D58" s="17"/>
      <c r="E58" s="17"/>
      <c r="F58" s="16"/>
      <c r="G58" s="16"/>
      <c r="H58" s="16"/>
    </row>
    <row r="59" spans="1:8" x14ac:dyDescent="0.25">
      <c r="A59" s="30" t="s">
        <v>284</v>
      </c>
      <c r="B59" s="17"/>
      <c r="C59" s="17"/>
      <c r="D59" s="17"/>
      <c r="E59" s="17"/>
      <c r="F59" s="16"/>
      <c r="G59" s="16"/>
      <c r="H59" s="16"/>
    </row>
    <row r="60" spans="1:8" ht="60" x14ac:dyDescent="0.25">
      <c r="A60" s="28" t="s">
        <v>364</v>
      </c>
      <c r="B60" s="17"/>
      <c r="C60" s="17"/>
      <c r="D60" s="17"/>
      <c r="E60" s="17"/>
      <c r="F60" s="16"/>
      <c r="G60" s="16"/>
      <c r="H60" s="16"/>
    </row>
    <row r="61" spans="1:8" ht="30" x14ac:dyDescent="0.25">
      <c r="A61" s="28" t="s">
        <v>365</v>
      </c>
      <c r="B61" s="17"/>
      <c r="C61" s="17"/>
      <c r="D61" s="17"/>
      <c r="E61" s="17"/>
      <c r="F61" s="16"/>
      <c r="G61" s="16"/>
      <c r="H61" s="16"/>
    </row>
    <row r="62" spans="1:8" ht="30" x14ac:dyDescent="0.25">
      <c r="A62" s="19" t="s">
        <v>366</v>
      </c>
      <c r="B62" s="17"/>
      <c r="C62" s="17"/>
      <c r="D62" s="17"/>
      <c r="E62" s="17"/>
      <c r="F62" s="1"/>
      <c r="G62" s="1"/>
      <c r="H62" s="1"/>
    </row>
    <row r="63" spans="1:8" x14ac:dyDescent="0.25">
      <c r="A63" s="21"/>
      <c r="B63" s="17"/>
      <c r="C63" s="17"/>
      <c r="D63" s="17"/>
      <c r="E63" s="17"/>
      <c r="F63" s="16"/>
      <c r="G63" s="16"/>
      <c r="H63" s="16"/>
    </row>
    <row r="64" spans="1:8" x14ac:dyDescent="0.25">
      <c r="A64" s="23" t="s">
        <v>335</v>
      </c>
      <c r="B64" s="17"/>
      <c r="C64" s="17"/>
      <c r="D64" s="17"/>
      <c r="E64" s="17"/>
      <c r="F64" s="16"/>
      <c r="G64" s="16"/>
      <c r="H64" s="16"/>
    </row>
    <row r="65" spans="1:8" x14ac:dyDescent="0.25">
      <c r="A65" s="23" t="s">
        <v>336</v>
      </c>
      <c r="B65" s="17"/>
      <c r="C65" s="17"/>
      <c r="D65" s="17"/>
      <c r="E65" s="17"/>
      <c r="F65" s="16"/>
      <c r="G65" s="16"/>
      <c r="H65" s="16"/>
    </row>
    <row r="66" spans="1:8" x14ac:dyDescent="0.25">
      <c r="A66" s="31"/>
      <c r="B66" s="17"/>
      <c r="C66" s="17"/>
      <c r="D66" s="17"/>
      <c r="E66" s="17"/>
      <c r="F66" s="16"/>
      <c r="G66" s="16"/>
      <c r="H66" s="16"/>
    </row>
    <row r="67" spans="1:8" x14ac:dyDescent="0.25">
      <c r="A67" s="23" t="s">
        <v>156</v>
      </c>
      <c r="B67" s="22"/>
      <c r="C67" s="22"/>
      <c r="D67" s="22"/>
      <c r="E67" s="22"/>
      <c r="F67" s="16"/>
      <c r="G67" s="16"/>
      <c r="H67" s="16"/>
    </row>
    <row r="68" spans="1:8" x14ac:dyDescent="0.25">
      <c r="A68" s="23" t="s">
        <v>159</v>
      </c>
      <c r="B68" s="22"/>
      <c r="C68" s="22"/>
      <c r="D68" s="22"/>
      <c r="E68" s="22"/>
      <c r="F68" s="16"/>
      <c r="G68" s="16"/>
      <c r="H68" s="16"/>
    </row>
    <row r="69" spans="1:8" x14ac:dyDescent="0.25">
      <c r="A69" s="23" t="s">
        <v>160</v>
      </c>
      <c r="B69" s="22"/>
      <c r="C69" s="22"/>
      <c r="D69" s="22"/>
      <c r="E69" s="22"/>
      <c r="F69" s="16"/>
      <c r="G69" s="16"/>
      <c r="H69" s="16"/>
    </row>
    <row r="70" spans="1:8" x14ac:dyDescent="0.25">
      <c r="A70" s="13"/>
      <c r="B70" s="17"/>
      <c r="C70" s="17"/>
      <c r="D70" s="17"/>
      <c r="E70" s="17"/>
      <c r="F70" s="16"/>
      <c r="G70" s="16"/>
      <c r="H70" s="16"/>
    </row>
    <row r="71" spans="1:8" x14ac:dyDescent="0.25">
      <c r="A71" s="14" t="s">
        <v>31</v>
      </c>
      <c r="B71" s="15"/>
      <c r="C71" s="15"/>
      <c r="D71" s="15"/>
      <c r="E71" s="15"/>
      <c r="F71" s="16"/>
      <c r="G71" s="16"/>
      <c r="H71" s="16"/>
    </row>
    <row r="72" spans="1:8" ht="60" x14ac:dyDescent="0.25">
      <c r="A72" s="16" t="s">
        <v>475</v>
      </c>
      <c r="B72" s="22" t="s">
        <v>116</v>
      </c>
      <c r="C72" s="17"/>
      <c r="D72" s="17"/>
      <c r="E72" s="17"/>
      <c r="F72" s="16"/>
      <c r="G72" s="16"/>
      <c r="H72" s="16"/>
    </row>
    <row r="73" spans="1:8" x14ac:dyDescent="0.25">
      <c r="A73" s="32" t="s">
        <v>32</v>
      </c>
      <c r="B73" s="33"/>
      <c r="C73" s="33"/>
      <c r="D73" s="33"/>
      <c r="E73" s="33"/>
      <c r="F73" s="16"/>
      <c r="G73" s="16"/>
      <c r="H73" s="16"/>
    </row>
    <row r="74" spans="1:8" x14ac:dyDescent="0.25">
      <c r="A74" s="32" t="s">
        <v>33</v>
      </c>
      <c r="B74" s="33"/>
      <c r="C74" s="33"/>
      <c r="D74" s="33"/>
      <c r="E74" s="33"/>
      <c r="F74" s="16"/>
      <c r="G74" s="16"/>
      <c r="H74" s="16"/>
    </row>
    <row r="75" spans="1:8" x14ac:dyDescent="0.25">
      <c r="A75" s="32" t="s">
        <v>34</v>
      </c>
      <c r="B75" s="33"/>
      <c r="C75" s="33"/>
      <c r="D75" s="33"/>
      <c r="E75" s="33"/>
      <c r="F75" s="16"/>
      <c r="G75" s="16"/>
      <c r="H75" s="16"/>
    </row>
    <row r="76" spans="1:8" x14ac:dyDescent="0.25">
      <c r="A76" s="13"/>
      <c r="B76" s="17"/>
      <c r="C76" s="17"/>
      <c r="D76" s="17"/>
      <c r="E76" s="17"/>
      <c r="F76" s="16"/>
      <c r="G76" s="16"/>
      <c r="H76" s="16"/>
    </row>
    <row r="77" spans="1:8" ht="30" x14ac:dyDescent="0.25">
      <c r="A77" s="19" t="s">
        <v>478</v>
      </c>
      <c r="B77" s="17"/>
      <c r="C77" s="17"/>
      <c r="D77" s="17"/>
      <c r="E77" s="17"/>
      <c r="F77" s="1"/>
      <c r="G77" s="1"/>
      <c r="H77" s="1"/>
    </row>
    <row r="78" spans="1:8" ht="30" x14ac:dyDescent="0.25">
      <c r="A78" s="19" t="s">
        <v>479</v>
      </c>
      <c r="B78" s="17"/>
      <c r="C78" s="17"/>
      <c r="D78" s="17"/>
      <c r="E78" s="17"/>
      <c r="F78" s="1"/>
      <c r="G78" s="1"/>
      <c r="H78" s="1"/>
    </row>
    <row r="79" spans="1:8" x14ac:dyDescent="0.25">
      <c r="A79" s="21"/>
      <c r="B79" s="17"/>
      <c r="C79" s="17"/>
      <c r="D79" s="17"/>
      <c r="E79" s="17"/>
      <c r="F79" s="16"/>
      <c r="G79" s="16"/>
      <c r="H79" s="16"/>
    </row>
    <row r="80" spans="1:8" x14ac:dyDescent="0.25">
      <c r="A80" s="23" t="s">
        <v>334</v>
      </c>
      <c r="B80" s="17"/>
      <c r="C80" s="17"/>
      <c r="D80" s="17"/>
      <c r="E80" s="17"/>
      <c r="F80" s="16"/>
      <c r="G80" s="16"/>
      <c r="H80" s="16"/>
    </row>
    <row r="81" spans="1:8" x14ac:dyDescent="0.25">
      <c r="A81" s="13"/>
      <c r="B81" s="17"/>
      <c r="C81" s="17"/>
      <c r="D81" s="17"/>
      <c r="E81" s="17"/>
      <c r="F81" s="16"/>
      <c r="G81" s="16"/>
      <c r="H81" s="16"/>
    </row>
    <row r="82" spans="1:8" x14ac:dyDescent="0.25">
      <c r="A82" s="14" t="s">
        <v>28</v>
      </c>
      <c r="B82" s="15"/>
      <c r="C82" s="15"/>
      <c r="D82" s="15"/>
      <c r="E82" s="15"/>
      <c r="F82" s="16"/>
      <c r="G82" s="16"/>
      <c r="H82" s="16"/>
    </row>
    <row r="83" spans="1:8" ht="30" x14ac:dyDescent="0.25">
      <c r="A83" s="16" t="s">
        <v>480</v>
      </c>
      <c r="B83" s="22" t="s">
        <v>322</v>
      </c>
      <c r="C83" s="22" t="s">
        <v>323</v>
      </c>
      <c r="D83" s="22" t="s">
        <v>326</v>
      </c>
      <c r="E83" s="17"/>
      <c r="F83" s="16"/>
      <c r="G83" s="16"/>
      <c r="H83" s="16"/>
    </row>
    <row r="84" spans="1:8" x14ac:dyDescent="0.25">
      <c r="A84" s="19" t="s">
        <v>29</v>
      </c>
      <c r="B84" s="17"/>
      <c r="C84" s="17"/>
      <c r="D84" s="17"/>
      <c r="E84" s="17"/>
      <c r="F84" s="1"/>
      <c r="G84" s="1"/>
      <c r="H84" s="1"/>
    </row>
    <row r="85" spans="1:8" x14ac:dyDescent="0.25">
      <c r="A85" s="13"/>
      <c r="B85" s="17"/>
      <c r="C85" s="17"/>
      <c r="D85" s="17"/>
      <c r="E85" s="17"/>
      <c r="F85" s="16"/>
      <c r="G85" s="16"/>
      <c r="H85" s="16"/>
    </row>
    <row r="86" spans="1:8" ht="60" x14ac:dyDescent="0.25">
      <c r="A86" s="16" t="s">
        <v>481</v>
      </c>
      <c r="B86" s="17"/>
      <c r="C86" s="17"/>
      <c r="D86" s="17"/>
      <c r="E86" s="17"/>
      <c r="F86" s="16"/>
      <c r="G86" s="16"/>
      <c r="H86" s="16"/>
    </row>
    <row r="87" spans="1:8" x14ac:dyDescent="0.25">
      <c r="A87" s="19" t="s">
        <v>30</v>
      </c>
      <c r="B87" s="17"/>
      <c r="C87" s="17"/>
      <c r="D87" s="17"/>
      <c r="E87" s="17"/>
      <c r="F87" s="1"/>
      <c r="G87" s="1"/>
      <c r="H87" s="1"/>
    </row>
    <row r="88" spans="1:8" ht="30" x14ac:dyDescent="0.25">
      <c r="A88" s="19" t="s">
        <v>367</v>
      </c>
      <c r="B88" s="17"/>
      <c r="C88" s="17"/>
      <c r="D88" s="17"/>
      <c r="E88" s="17"/>
      <c r="F88" s="1"/>
      <c r="G88" s="1"/>
      <c r="H88" s="1"/>
    </row>
    <row r="89" spans="1:8" x14ac:dyDescent="0.25">
      <c r="A89" s="19"/>
      <c r="B89" s="17"/>
      <c r="C89" s="17"/>
      <c r="D89" s="17"/>
      <c r="E89" s="17"/>
      <c r="F89" s="16"/>
      <c r="G89" s="16"/>
      <c r="H89" s="16"/>
    </row>
    <row r="90" spans="1:8" x14ac:dyDescent="0.25">
      <c r="A90" s="23" t="s">
        <v>104</v>
      </c>
      <c r="B90" s="22"/>
      <c r="C90" s="22"/>
      <c r="D90" s="22"/>
      <c r="E90" s="22"/>
      <c r="F90" s="16"/>
      <c r="G90" s="16"/>
      <c r="H90" s="16"/>
    </row>
    <row r="91" spans="1:8" x14ac:dyDescent="0.25">
      <c r="A91" s="34" t="s">
        <v>463</v>
      </c>
      <c r="B91" s="22"/>
      <c r="C91" s="22"/>
      <c r="D91" s="22"/>
      <c r="E91" s="22"/>
      <c r="F91" s="16"/>
      <c r="G91" s="16"/>
      <c r="H91" s="16"/>
    </row>
    <row r="92" spans="1:8" x14ac:dyDescent="0.25">
      <c r="A92" s="23" t="s">
        <v>340</v>
      </c>
      <c r="B92" s="22"/>
      <c r="C92" s="22"/>
      <c r="D92" s="22"/>
      <c r="E92" s="22"/>
      <c r="F92" s="16"/>
      <c r="G92" s="16"/>
      <c r="H92" s="16"/>
    </row>
    <row r="93" spans="1:8" x14ac:dyDescent="0.25">
      <c r="A93" s="21"/>
      <c r="B93" s="17"/>
      <c r="C93" s="17"/>
      <c r="D93" s="17"/>
      <c r="E93" s="17"/>
      <c r="F93" s="16"/>
      <c r="G93" s="16"/>
      <c r="H93" s="16"/>
    </row>
    <row r="94" spans="1:8" ht="30" x14ac:dyDescent="0.25">
      <c r="A94" s="30" t="s">
        <v>106</v>
      </c>
      <c r="B94" s="17"/>
      <c r="C94" s="17"/>
      <c r="D94" s="17"/>
      <c r="E94" s="17"/>
      <c r="F94" s="16"/>
      <c r="G94" s="16"/>
      <c r="H94" s="16"/>
    </row>
    <row r="95" spans="1:8" ht="30" x14ac:dyDescent="0.25">
      <c r="A95" s="19" t="s">
        <v>342</v>
      </c>
      <c r="B95" s="17"/>
      <c r="C95" s="17"/>
      <c r="D95" s="17"/>
      <c r="E95" s="17"/>
      <c r="F95" s="1"/>
      <c r="G95" s="1"/>
      <c r="H95" s="1"/>
    </row>
    <row r="96" spans="1:8" x14ac:dyDescent="0.25">
      <c r="A96" s="19"/>
      <c r="B96" s="17"/>
      <c r="C96" s="17"/>
      <c r="D96" s="17"/>
      <c r="E96" s="17"/>
      <c r="F96" s="16"/>
      <c r="G96" s="16"/>
      <c r="H96" s="16"/>
    </row>
    <row r="97" spans="1:8" x14ac:dyDescent="0.25">
      <c r="A97" s="23" t="s">
        <v>339</v>
      </c>
      <c r="B97" s="17"/>
      <c r="C97" s="17"/>
      <c r="D97" s="17"/>
      <c r="E97" s="17"/>
      <c r="F97" s="16"/>
      <c r="G97" s="16"/>
      <c r="H97" s="16"/>
    </row>
    <row r="98" spans="1:8" x14ac:dyDescent="0.25">
      <c r="A98" s="21"/>
      <c r="B98" s="17"/>
      <c r="C98" s="17"/>
      <c r="D98" s="17"/>
      <c r="E98" s="17"/>
      <c r="F98" s="16"/>
      <c r="G98" s="16"/>
      <c r="H98" s="16"/>
    </row>
    <row r="99" spans="1:8" x14ac:dyDescent="0.25">
      <c r="A99" s="14" t="s">
        <v>89</v>
      </c>
      <c r="B99" s="15"/>
      <c r="C99" s="15"/>
      <c r="D99" s="15"/>
      <c r="E99" s="15"/>
      <c r="F99" s="16"/>
      <c r="G99" s="16"/>
      <c r="H99" s="16"/>
    </row>
    <row r="100" spans="1:8" ht="30" x14ac:dyDescent="0.25">
      <c r="A100" s="16" t="s">
        <v>90</v>
      </c>
      <c r="B100" s="17"/>
      <c r="C100" s="17"/>
      <c r="D100" s="17"/>
      <c r="E100" s="17"/>
      <c r="F100" s="16"/>
      <c r="G100" s="16"/>
      <c r="H100" s="16"/>
    </row>
    <row r="101" spans="1:8" ht="30" x14ac:dyDescent="0.25">
      <c r="A101" s="35" t="s">
        <v>482</v>
      </c>
      <c r="B101" s="33"/>
      <c r="C101" s="33"/>
      <c r="D101" s="33"/>
      <c r="E101" s="33"/>
      <c r="F101" s="16"/>
      <c r="G101" s="16"/>
      <c r="H101" s="16"/>
    </row>
    <row r="102" spans="1:8" ht="75" x14ac:dyDescent="0.25">
      <c r="A102" s="35" t="s">
        <v>483</v>
      </c>
      <c r="B102" s="33"/>
      <c r="C102" s="33"/>
      <c r="D102" s="33"/>
      <c r="E102" s="33"/>
      <c r="F102" s="16"/>
      <c r="G102" s="16"/>
      <c r="H102" s="16"/>
    </row>
    <row r="103" spans="1:8" x14ac:dyDescent="0.25">
      <c r="A103" s="36" t="s">
        <v>344</v>
      </c>
      <c r="B103" s="33"/>
      <c r="C103" s="33"/>
      <c r="D103" s="33"/>
      <c r="E103" s="33"/>
      <c r="F103" s="1"/>
      <c r="G103" s="1"/>
      <c r="H103" s="1"/>
    </row>
    <row r="104" spans="1:8" ht="30" x14ac:dyDescent="0.25">
      <c r="A104" s="36" t="s">
        <v>404</v>
      </c>
      <c r="B104" s="33"/>
      <c r="C104" s="33"/>
      <c r="D104" s="33"/>
      <c r="E104" s="33"/>
      <c r="F104" s="1"/>
      <c r="G104" s="1"/>
      <c r="H104" s="1"/>
    </row>
    <row r="105" spans="1:8" x14ac:dyDescent="0.25">
      <c r="A105" s="37"/>
      <c r="B105" s="33"/>
      <c r="C105" s="33"/>
      <c r="D105" s="33"/>
      <c r="E105" s="33"/>
      <c r="F105" s="16"/>
      <c r="G105" s="16"/>
      <c r="H105" s="16"/>
    </row>
    <row r="106" spans="1:8" x14ac:dyDescent="0.25">
      <c r="A106" s="38" t="s">
        <v>348</v>
      </c>
      <c r="B106" s="33"/>
      <c r="C106" s="33"/>
      <c r="D106" s="33"/>
      <c r="E106" s="33"/>
      <c r="F106" s="16"/>
      <c r="G106" s="16"/>
      <c r="H106" s="16"/>
    </row>
    <row r="107" spans="1:8" x14ac:dyDescent="0.25">
      <c r="A107" s="38" t="s">
        <v>349</v>
      </c>
      <c r="B107" s="33"/>
      <c r="C107" s="33"/>
      <c r="D107" s="33"/>
      <c r="E107" s="33"/>
      <c r="F107" s="16"/>
      <c r="G107" s="16"/>
      <c r="H107" s="16"/>
    </row>
    <row r="108" spans="1:8" s="41" customFormat="1" x14ac:dyDescent="0.25">
      <c r="A108" s="38" t="s">
        <v>350</v>
      </c>
      <c r="B108" s="39"/>
      <c r="C108" s="39"/>
      <c r="D108" s="39"/>
      <c r="E108" s="39"/>
      <c r="F108" s="40"/>
      <c r="G108" s="40"/>
      <c r="H108" s="40"/>
    </row>
    <row r="109" spans="1:8" x14ac:dyDescent="0.25">
      <c r="A109" s="13"/>
      <c r="B109" s="17"/>
      <c r="C109" s="17"/>
      <c r="D109" s="17"/>
      <c r="E109" s="17"/>
      <c r="F109" s="16"/>
      <c r="G109" s="16"/>
      <c r="H109" s="16"/>
    </row>
    <row r="110" spans="1:8" x14ac:dyDescent="0.25">
      <c r="A110" s="14" t="s">
        <v>102</v>
      </c>
      <c r="B110" s="15"/>
      <c r="C110" s="15"/>
      <c r="D110" s="15"/>
      <c r="E110" s="15"/>
      <c r="F110" s="16"/>
      <c r="G110" s="16"/>
      <c r="H110" s="16"/>
    </row>
    <row r="111" spans="1:8" ht="45" x14ac:dyDescent="0.25">
      <c r="A111" s="16" t="s">
        <v>405</v>
      </c>
      <c r="B111" s="17"/>
      <c r="C111" s="17"/>
      <c r="D111" s="17"/>
      <c r="E111" s="17"/>
      <c r="F111" s="16"/>
      <c r="G111" s="16"/>
      <c r="H111" s="16"/>
    </row>
    <row r="112" spans="1:8" x14ac:dyDescent="0.25">
      <c r="A112" s="19" t="s">
        <v>352</v>
      </c>
      <c r="B112" s="17"/>
      <c r="C112" s="17"/>
      <c r="D112" s="17"/>
      <c r="E112" s="17"/>
      <c r="F112" s="1"/>
      <c r="G112" s="1"/>
      <c r="H112" s="1"/>
    </row>
    <row r="113" spans="1:8" x14ac:dyDescent="0.25">
      <c r="A113" s="13"/>
      <c r="B113" s="17"/>
      <c r="C113" s="17"/>
      <c r="D113" s="17"/>
      <c r="E113" s="17"/>
      <c r="F113" s="16"/>
      <c r="G113" s="16"/>
      <c r="H113" s="16"/>
    </row>
    <row r="114" spans="1:8" ht="105" x14ac:dyDescent="0.25">
      <c r="A114" s="16" t="s">
        <v>406</v>
      </c>
      <c r="B114" s="17"/>
      <c r="C114" s="17"/>
      <c r="D114" s="17"/>
      <c r="E114" s="17"/>
      <c r="F114" s="16"/>
      <c r="G114" s="16"/>
      <c r="H114" s="16"/>
    </row>
    <row r="115" spans="1:8" ht="30" x14ac:dyDescent="0.25">
      <c r="A115" s="19" t="s">
        <v>407</v>
      </c>
      <c r="B115" s="17"/>
      <c r="C115" s="17"/>
      <c r="D115" s="17"/>
      <c r="E115" s="17"/>
      <c r="F115" s="1"/>
      <c r="G115" s="1"/>
      <c r="H115" s="1"/>
    </row>
    <row r="116" spans="1:8" x14ac:dyDescent="0.25">
      <c r="A116" s="13"/>
      <c r="B116" s="17"/>
      <c r="C116" s="17"/>
      <c r="D116" s="17"/>
      <c r="E116" s="17"/>
      <c r="F116" s="16"/>
      <c r="G116" s="16"/>
      <c r="H116" s="16"/>
    </row>
    <row r="117" spans="1:8" x14ac:dyDescent="0.25">
      <c r="A117" s="14" t="s">
        <v>103</v>
      </c>
      <c r="B117" s="15"/>
      <c r="C117" s="15"/>
      <c r="D117" s="15"/>
      <c r="E117" s="15"/>
      <c r="F117" s="16"/>
      <c r="G117" s="16"/>
      <c r="H117" s="16"/>
    </row>
    <row r="118" spans="1:8" ht="45" x14ac:dyDescent="0.25">
      <c r="A118" s="16" t="s">
        <v>484</v>
      </c>
      <c r="B118" s="17"/>
      <c r="C118" s="17"/>
      <c r="D118" s="17"/>
      <c r="E118" s="17"/>
      <c r="F118" s="16"/>
      <c r="G118" s="16"/>
      <c r="H118" s="16"/>
    </row>
    <row r="119" spans="1:8" ht="30" x14ac:dyDescent="0.25">
      <c r="A119" s="19" t="s">
        <v>353</v>
      </c>
      <c r="B119" s="17"/>
      <c r="C119" s="17"/>
      <c r="D119" s="17"/>
      <c r="E119" s="17"/>
      <c r="F119" s="1"/>
      <c r="G119" s="1"/>
      <c r="H119" s="1"/>
    </row>
    <row r="120" spans="1:8" x14ac:dyDescent="0.25">
      <c r="A120" s="13"/>
      <c r="B120" s="17"/>
      <c r="C120" s="17"/>
      <c r="D120" s="17"/>
      <c r="E120" s="17"/>
      <c r="F120" s="16"/>
      <c r="G120" s="16"/>
      <c r="H120" s="16"/>
    </row>
    <row r="121" spans="1:8" x14ac:dyDescent="0.25">
      <c r="A121" s="23" t="s">
        <v>355</v>
      </c>
      <c r="B121" s="17"/>
      <c r="C121" s="17"/>
      <c r="D121" s="17"/>
      <c r="E121" s="17"/>
      <c r="F121" s="16"/>
      <c r="G121" s="16"/>
      <c r="H121" s="16"/>
    </row>
    <row r="122" spans="1:8" x14ac:dyDescent="0.25">
      <c r="A122" s="23" t="s">
        <v>354</v>
      </c>
      <c r="B122" s="17"/>
      <c r="C122" s="17"/>
      <c r="D122" s="17"/>
      <c r="E122" s="17"/>
      <c r="F122" s="16"/>
      <c r="G122" s="16"/>
      <c r="H122" s="16"/>
    </row>
    <row r="123" spans="1:8" x14ac:dyDescent="0.25">
      <c r="A123" s="13"/>
      <c r="B123" s="17"/>
      <c r="C123" s="17"/>
      <c r="D123" s="17"/>
      <c r="E123" s="17"/>
      <c r="F123" s="16"/>
      <c r="G123" s="16"/>
      <c r="H123" s="16"/>
    </row>
    <row r="124" spans="1:8" x14ac:dyDescent="0.25">
      <c r="A124" s="14" t="s">
        <v>356</v>
      </c>
      <c r="B124" s="17"/>
      <c r="C124" s="17"/>
      <c r="D124" s="17"/>
      <c r="E124" s="17"/>
      <c r="F124" s="16"/>
      <c r="G124" s="16"/>
      <c r="H124" s="16"/>
    </row>
    <row r="125" spans="1:8" ht="30" x14ac:dyDescent="0.25">
      <c r="A125" s="16" t="s">
        <v>485</v>
      </c>
      <c r="B125" s="17"/>
      <c r="C125" s="17"/>
      <c r="D125" s="17"/>
      <c r="E125" s="17"/>
      <c r="F125" s="16"/>
      <c r="G125" s="16"/>
      <c r="H125" s="16"/>
    </row>
    <row r="126" spans="1:8" ht="30" x14ac:dyDescent="0.25">
      <c r="A126" s="19" t="s">
        <v>488</v>
      </c>
      <c r="B126" s="17"/>
      <c r="C126" s="17"/>
      <c r="D126" s="17"/>
      <c r="E126" s="17"/>
      <c r="F126" s="1"/>
      <c r="G126" s="1"/>
      <c r="H126" s="1"/>
    </row>
    <row r="127" spans="1:8" x14ac:dyDescent="0.25">
      <c r="A127" s="13"/>
      <c r="B127" s="17"/>
      <c r="C127" s="17"/>
      <c r="D127" s="17"/>
      <c r="E127" s="17"/>
      <c r="F127" s="16"/>
      <c r="G127" s="16"/>
      <c r="H127" s="16"/>
    </row>
    <row r="128" spans="1:8" x14ac:dyDescent="0.25">
      <c r="A128" s="13"/>
      <c r="B128" s="17"/>
      <c r="C128" s="17"/>
      <c r="D128" s="17"/>
      <c r="E128" s="17"/>
      <c r="F128" s="16"/>
      <c r="G128" s="16"/>
      <c r="H128" s="16"/>
    </row>
    <row r="129" spans="1:8" x14ac:dyDescent="0.25">
      <c r="A129" s="13"/>
      <c r="B129" s="17"/>
      <c r="C129" s="17"/>
      <c r="D129" s="17"/>
      <c r="E129" s="17"/>
      <c r="F129" s="16"/>
      <c r="G129" s="16"/>
      <c r="H129" s="16"/>
    </row>
    <row r="130" spans="1:8" x14ac:dyDescent="0.25">
      <c r="A130" s="13"/>
      <c r="B130" s="17"/>
      <c r="C130" s="17"/>
      <c r="D130" s="17"/>
      <c r="E130" s="17"/>
      <c r="F130" s="16"/>
      <c r="G130" s="16"/>
      <c r="H130" s="16"/>
    </row>
    <row r="131" spans="1:8" x14ac:dyDescent="0.25">
      <c r="A131" s="13"/>
      <c r="B131" s="17"/>
      <c r="C131" s="17"/>
      <c r="D131" s="17"/>
      <c r="E131" s="17"/>
      <c r="F131" s="16"/>
      <c r="G131" s="16"/>
      <c r="H131" s="16"/>
    </row>
    <row r="132" spans="1:8" x14ac:dyDescent="0.25">
      <c r="A132" s="13"/>
      <c r="B132" s="17"/>
      <c r="C132" s="17"/>
      <c r="D132" s="17"/>
      <c r="E132" s="17"/>
      <c r="F132" s="16"/>
      <c r="G132" s="16"/>
      <c r="H132" s="16"/>
    </row>
    <row r="133" spans="1:8" x14ac:dyDescent="0.25">
      <c r="A133" s="13"/>
      <c r="B133" s="17"/>
      <c r="C133" s="17"/>
      <c r="D133" s="17"/>
      <c r="E133" s="17"/>
      <c r="F133" s="16"/>
      <c r="G133" s="16"/>
      <c r="H133" s="16"/>
    </row>
    <row r="134" spans="1:8" x14ac:dyDescent="0.25">
      <c r="A134" s="13"/>
      <c r="B134" s="17"/>
      <c r="C134" s="17"/>
      <c r="D134" s="17"/>
      <c r="E134" s="17"/>
      <c r="F134" s="16"/>
      <c r="G134" s="16"/>
      <c r="H134" s="16"/>
    </row>
    <row r="135" spans="1:8" x14ac:dyDescent="0.25">
      <c r="A135" s="13"/>
      <c r="B135" s="17"/>
      <c r="C135" s="17"/>
      <c r="D135" s="17"/>
      <c r="E135" s="17"/>
      <c r="F135" s="16"/>
      <c r="G135" s="16"/>
      <c r="H135" s="16"/>
    </row>
    <row r="136" spans="1:8" x14ac:dyDescent="0.25">
      <c r="A136" s="13"/>
      <c r="B136" s="17"/>
      <c r="C136" s="17"/>
      <c r="D136" s="17"/>
      <c r="E136" s="17"/>
      <c r="F136" s="16"/>
      <c r="G136" s="16"/>
      <c r="H136" s="16"/>
    </row>
    <row r="137" spans="1:8" x14ac:dyDescent="0.25">
      <c r="A137" s="13"/>
      <c r="B137" s="17"/>
      <c r="C137" s="17"/>
      <c r="D137" s="17"/>
      <c r="E137" s="17"/>
      <c r="F137" s="16"/>
      <c r="G137" s="16"/>
      <c r="H137" s="16"/>
    </row>
    <row r="138" spans="1:8" x14ac:dyDescent="0.25">
      <c r="A138" s="13"/>
      <c r="B138" s="17"/>
      <c r="C138" s="17"/>
      <c r="D138" s="17"/>
      <c r="E138" s="17"/>
      <c r="F138" s="16"/>
      <c r="G138" s="16"/>
      <c r="H138" s="16"/>
    </row>
    <row r="139" spans="1:8" x14ac:dyDescent="0.25">
      <c r="A139" s="13"/>
      <c r="B139" s="17"/>
      <c r="C139" s="17"/>
      <c r="D139" s="17"/>
      <c r="E139" s="17"/>
      <c r="F139" s="16"/>
      <c r="G139" s="16"/>
      <c r="H139" s="16"/>
    </row>
    <row r="140" spans="1:8" x14ac:dyDescent="0.25">
      <c r="A140" s="13"/>
      <c r="B140" s="17"/>
      <c r="C140" s="17"/>
      <c r="D140" s="17"/>
      <c r="E140" s="17"/>
      <c r="F140" s="16"/>
      <c r="G140" s="16"/>
      <c r="H140" s="16"/>
    </row>
    <row r="141" spans="1:8" x14ac:dyDescent="0.25">
      <c r="A141" s="13"/>
      <c r="B141" s="17"/>
      <c r="C141" s="17"/>
      <c r="D141" s="17"/>
      <c r="E141" s="17"/>
      <c r="F141" s="16"/>
      <c r="G141" s="16"/>
      <c r="H141" s="16"/>
    </row>
    <row r="142" spans="1:8" x14ac:dyDescent="0.25">
      <c r="A142" s="13"/>
      <c r="B142" s="17"/>
      <c r="C142" s="17"/>
      <c r="D142" s="17"/>
      <c r="E142" s="17"/>
      <c r="F142" s="16"/>
      <c r="G142" s="16"/>
      <c r="H142" s="16"/>
    </row>
    <row r="143" spans="1:8" x14ac:dyDescent="0.25">
      <c r="A143" s="13"/>
      <c r="B143" s="17"/>
      <c r="C143" s="17"/>
      <c r="D143" s="17"/>
      <c r="E143" s="17"/>
      <c r="F143" s="16"/>
      <c r="G143" s="16"/>
      <c r="H143" s="16"/>
    </row>
    <row r="144" spans="1:8" x14ac:dyDescent="0.25">
      <c r="A144" s="13"/>
      <c r="B144" s="17"/>
      <c r="C144" s="17"/>
      <c r="D144" s="17"/>
      <c r="E144" s="17"/>
      <c r="F144" s="16"/>
      <c r="G144" s="16"/>
      <c r="H144" s="16"/>
    </row>
    <row r="145" spans="1:8" x14ac:dyDescent="0.25">
      <c r="A145" s="13"/>
      <c r="B145" s="17"/>
      <c r="C145" s="17"/>
      <c r="D145" s="17"/>
      <c r="E145" s="17"/>
      <c r="F145" s="16"/>
      <c r="G145" s="16"/>
      <c r="H145" s="16"/>
    </row>
    <row r="146" spans="1:8" x14ac:dyDescent="0.25">
      <c r="A146" s="13"/>
      <c r="B146" s="17"/>
      <c r="C146" s="17"/>
      <c r="D146" s="17"/>
      <c r="E146" s="17"/>
      <c r="F146" s="16"/>
      <c r="G146" s="16"/>
      <c r="H146" s="16"/>
    </row>
    <row r="147" spans="1:8" x14ac:dyDescent="0.25">
      <c r="A147" s="13"/>
      <c r="B147" s="17"/>
      <c r="C147" s="17"/>
      <c r="D147" s="17"/>
      <c r="E147" s="17"/>
      <c r="F147" s="16"/>
      <c r="G147" s="16"/>
      <c r="H147" s="16"/>
    </row>
    <row r="148" spans="1:8" x14ac:dyDescent="0.25">
      <c r="A148" s="13"/>
      <c r="B148" s="17"/>
      <c r="C148" s="17"/>
      <c r="D148" s="17"/>
      <c r="E148" s="17"/>
      <c r="F148" s="16"/>
      <c r="G148" s="16"/>
      <c r="H148" s="16"/>
    </row>
    <row r="149" spans="1:8" x14ac:dyDescent="0.25">
      <c r="A149" s="13"/>
      <c r="B149" s="17"/>
      <c r="C149" s="17"/>
      <c r="D149" s="17"/>
      <c r="E149" s="17"/>
      <c r="F149" s="16"/>
      <c r="G149" s="16"/>
      <c r="H149" s="16"/>
    </row>
    <row r="150" spans="1:8" x14ac:dyDescent="0.25">
      <c r="A150" s="13"/>
      <c r="B150" s="17"/>
      <c r="C150" s="17"/>
      <c r="D150" s="17"/>
      <c r="E150" s="17"/>
      <c r="F150" s="16"/>
      <c r="G150" s="16"/>
      <c r="H150" s="16"/>
    </row>
    <row r="151" spans="1:8" x14ac:dyDescent="0.25">
      <c r="A151" s="13"/>
      <c r="B151" s="17"/>
      <c r="C151" s="17"/>
      <c r="D151" s="17"/>
      <c r="E151" s="17"/>
      <c r="F151" s="16"/>
      <c r="G151" s="16"/>
      <c r="H151" s="16"/>
    </row>
    <row r="152" spans="1:8" x14ac:dyDescent="0.25">
      <c r="A152" s="13"/>
      <c r="B152" s="17"/>
      <c r="C152" s="17"/>
      <c r="D152" s="17"/>
      <c r="E152" s="17"/>
      <c r="F152" s="16"/>
      <c r="G152" s="16"/>
      <c r="H152" s="16"/>
    </row>
    <row r="153" spans="1:8" x14ac:dyDescent="0.25">
      <c r="A153" s="13"/>
      <c r="B153" s="17"/>
      <c r="C153" s="17"/>
      <c r="D153" s="17"/>
      <c r="E153" s="17"/>
      <c r="F153" s="16"/>
      <c r="G153" s="16"/>
      <c r="H153" s="16"/>
    </row>
    <row r="154" spans="1:8" x14ac:dyDescent="0.25">
      <c r="A154" s="13"/>
      <c r="B154" s="17"/>
      <c r="C154" s="17"/>
      <c r="D154" s="17"/>
      <c r="E154" s="17"/>
      <c r="F154" s="16"/>
      <c r="G154" s="16"/>
      <c r="H154" s="16"/>
    </row>
    <row r="155" spans="1:8" x14ac:dyDescent="0.25">
      <c r="A155" s="13"/>
      <c r="B155" s="17"/>
      <c r="C155" s="17"/>
      <c r="D155" s="17"/>
      <c r="E155" s="17"/>
      <c r="F155" s="16"/>
      <c r="G155" s="16"/>
      <c r="H155" s="16"/>
    </row>
    <row r="156" spans="1:8" x14ac:dyDescent="0.25">
      <c r="A156" s="13"/>
      <c r="B156" s="17"/>
      <c r="C156" s="17"/>
      <c r="D156" s="17"/>
      <c r="E156" s="17"/>
      <c r="F156" s="16"/>
      <c r="G156" s="16"/>
      <c r="H156" s="16"/>
    </row>
    <row r="157" spans="1:8" x14ac:dyDescent="0.25">
      <c r="A157" s="13"/>
      <c r="B157" s="17"/>
      <c r="C157" s="17"/>
      <c r="D157" s="17"/>
      <c r="E157" s="17"/>
      <c r="F157" s="16"/>
      <c r="G157" s="16"/>
      <c r="H157" s="16"/>
    </row>
    <row r="158" spans="1:8" x14ac:dyDescent="0.25">
      <c r="A158" s="13"/>
      <c r="B158" s="42"/>
      <c r="C158" s="42"/>
      <c r="D158" s="42"/>
      <c r="E158" s="42"/>
      <c r="F158" s="16"/>
      <c r="G158" s="16"/>
      <c r="H158" s="16"/>
    </row>
    <row r="159" spans="1:8" x14ac:dyDescent="0.25">
      <c r="A159" s="13"/>
      <c r="B159" s="42"/>
      <c r="C159" s="42"/>
      <c r="D159" s="42"/>
      <c r="E159" s="42"/>
      <c r="F159" s="16"/>
      <c r="G159" s="16"/>
      <c r="H159" s="16"/>
    </row>
    <row r="160" spans="1:8" x14ac:dyDescent="0.25">
      <c r="A160" s="13"/>
      <c r="B160" s="42"/>
      <c r="C160" s="42"/>
      <c r="D160" s="42"/>
      <c r="E160" s="42"/>
      <c r="F160" s="16"/>
      <c r="G160" s="16"/>
      <c r="H160" s="16"/>
    </row>
    <row r="161" spans="1:8" x14ac:dyDescent="0.25">
      <c r="A161" s="13"/>
      <c r="B161" s="42"/>
      <c r="C161" s="42"/>
      <c r="D161" s="42"/>
      <c r="E161" s="42"/>
      <c r="F161" s="16"/>
      <c r="G161" s="16"/>
      <c r="H161" s="16"/>
    </row>
    <row r="162" spans="1:8" x14ac:dyDescent="0.25">
      <c r="A162" s="13"/>
      <c r="B162" s="42"/>
      <c r="C162" s="42"/>
      <c r="D162" s="42"/>
      <c r="E162" s="42"/>
      <c r="F162" s="16"/>
      <c r="G162" s="16"/>
      <c r="H162" s="16"/>
    </row>
    <row r="163" spans="1:8" x14ac:dyDescent="0.25">
      <c r="A163" s="13"/>
      <c r="B163" s="16"/>
      <c r="C163" s="16"/>
      <c r="D163" s="16"/>
      <c r="E163" s="16"/>
      <c r="F163" s="16"/>
      <c r="G163" s="16"/>
      <c r="H163" s="16"/>
    </row>
    <row r="164" spans="1:8" x14ac:dyDescent="0.25">
      <c r="A164" s="13"/>
      <c r="B164" s="16"/>
      <c r="C164" s="16"/>
      <c r="D164" s="16"/>
      <c r="E164" s="16"/>
      <c r="F164" s="13"/>
      <c r="G164" s="13"/>
      <c r="H164" s="13"/>
    </row>
    <row r="165" spans="1:8" x14ac:dyDescent="0.25">
      <c r="A165" s="13"/>
      <c r="B165" s="16"/>
      <c r="C165" s="16"/>
      <c r="D165" s="16"/>
      <c r="E165" s="16"/>
      <c r="F165" s="13"/>
      <c r="G165" s="13"/>
      <c r="H165" s="13"/>
    </row>
    <row r="166" spans="1:8" x14ac:dyDescent="0.25">
      <c r="A166" s="13"/>
      <c r="B166" s="16"/>
      <c r="C166" s="16"/>
      <c r="D166" s="16"/>
      <c r="E166" s="16"/>
    </row>
    <row r="167" spans="1:8" x14ac:dyDescent="0.25">
      <c r="A167" s="13"/>
      <c r="B167" s="16"/>
      <c r="C167" s="16"/>
      <c r="D167" s="16"/>
      <c r="E167" s="16"/>
    </row>
    <row r="168" spans="1:8" x14ac:dyDescent="0.25">
      <c r="A168" s="13"/>
      <c r="B168" s="16"/>
      <c r="C168" s="16"/>
      <c r="D168" s="16"/>
      <c r="E168" s="16"/>
    </row>
    <row r="169" spans="1:8" x14ac:dyDescent="0.25">
      <c r="A169" s="13"/>
      <c r="B169" s="16"/>
      <c r="C169" s="16"/>
      <c r="D169" s="16"/>
      <c r="E169" s="16"/>
    </row>
    <row r="170" spans="1:8" x14ac:dyDescent="0.25">
      <c r="A170" s="13"/>
      <c r="B170" s="16"/>
      <c r="C170" s="16"/>
      <c r="D170" s="16"/>
      <c r="E170" s="16"/>
    </row>
    <row r="171" spans="1:8" x14ac:dyDescent="0.25">
      <c r="A171" s="13"/>
      <c r="B171" s="16"/>
      <c r="C171" s="16"/>
      <c r="D171" s="16"/>
      <c r="E171" s="16"/>
    </row>
    <row r="172" spans="1:8" x14ac:dyDescent="0.25">
      <c r="A172" s="13"/>
      <c r="B172" s="16"/>
      <c r="C172" s="16"/>
      <c r="D172" s="16"/>
      <c r="E172" s="16"/>
    </row>
    <row r="173" spans="1:8" x14ac:dyDescent="0.25">
      <c r="A173" s="13"/>
      <c r="B173" s="16"/>
      <c r="C173" s="16"/>
      <c r="D173" s="16"/>
      <c r="E173" s="16"/>
    </row>
    <row r="174" spans="1:8" x14ac:dyDescent="0.25">
      <c r="A174" s="13"/>
      <c r="B174" s="16"/>
      <c r="C174" s="16"/>
      <c r="D174" s="16"/>
      <c r="E174" s="16"/>
    </row>
    <row r="175" spans="1:8" x14ac:dyDescent="0.25">
      <c r="A175" s="13"/>
      <c r="B175" s="16"/>
      <c r="C175" s="16"/>
      <c r="D175" s="16"/>
      <c r="E175" s="16"/>
    </row>
    <row r="176" spans="1:8" x14ac:dyDescent="0.25">
      <c r="A176" s="13"/>
      <c r="B176" s="16"/>
      <c r="C176" s="16"/>
      <c r="D176" s="16"/>
      <c r="E176" s="16"/>
    </row>
    <row r="177" spans="1:5" x14ac:dyDescent="0.25">
      <c r="A177" s="13"/>
      <c r="B177" s="16"/>
      <c r="C177" s="16"/>
      <c r="D177" s="16"/>
      <c r="E177" s="16"/>
    </row>
    <row r="178" spans="1:5" x14ac:dyDescent="0.25">
      <c r="A178" s="13"/>
      <c r="B178" s="16"/>
      <c r="C178" s="16"/>
      <c r="D178" s="16"/>
      <c r="E178" s="16"/>
    </row>
    <row r="179" spans="1:5" x14ac:dyDescent="0.25">
      <c r="A179" s="13"/>
      <c r="B179" s="16"/>
      <c r="C179" s="16"/>
      <c r="D179" s="16"/>
      <c r="E179" s="16"/>
    </row>
    <row r="180" spans="1:5" x14ac:dyDescent="0.25">
      <c r="A180" s="13"/>
      <c r="B180" s="16"/>
      <c r="C180" s="16"/>
      <c r="D180" s="16"/>
      <c r="E180" s="16"/>
    </row>
    <row r="181" spans="1:5" x14ac:dyDescent="0.25">
      <c r="A181" s="13"/>
      <c r="B181" s="16"/>
      <c r="C181" s="16"/>
      <c r="D181" s="16"/>
      <c r="E181" s="16"/>
    </row>
    <row r="182" spans="1:5" x14ac:dyDescent="0.25">
      <c r="A182" s="13"/>
      <c r="B182" s="16"/>
      <c r="C182" s="16"/>
      <c r="D182" s="16"/>
      <c r="E182" s="16"/>
    </row>
    <row r="183" spans="1:5" x14ac:dyDescent="0.25">
      <c r="A183" s="13"/>
      <c r="B183" s="16"/>
      <c r="C183" s="16"/>
      <c r="D183" s="16"/>
      <c r="E183" s="16"/>
    </row>
    <row r="184" spans="1:5" x14ac:dyDescent="0.25">
      <c r="A184" s="13"/>
      <c r="B184" s="16"/>
      <c r="C184" s="16"/>
      <c r="D184" s="16"/>
      <c r="E184" s="16"/>
    </row>
    <row r="185" spans="1:5" x14ac:dyDescent="0.25">
      <c r="A185" s="13"/>
      <c r="B185" s="16"/>
      <c r="C185" s="16"/>
      <c r="D185" s="16"/>
      <c r="E185" s="16"/>
    </row>
    <row r="186" spans="1:5" x14ac:dyDescent="0.25">
      <c r="A186" s="13"/>
      <c r="B186" s="16"/>
      <c r="C186" s="16"/>
      <c r="D186" s="16"/>
      <c r="E186" s="16"/>
    </row>
    <row r="187" spans="1:5" x14ac:dyDescent="0.25">
      <c r="A187" s="13"/>
      <c r="B187" s="16"/>
      <c r="C187" s="16"/>
      <c r="D187" s="16"/>
      <c r="E187" s="16"/>
    </row>
    <row r="188" spans="1:5" x14ac:dyDescent="0.25">
      <c r="A188" s="13"/>
      <c r="B188" s="16"/>
      <c r="C188" s="16"/>
      <c r="D188" s="16"/>
      <c r="E188" s="16"/>
    </row>
    <row r="189" spans="1:5" x14ac:dyDescent="0.25">
      <c r="A189" s="13"/>
      <c r="B189" s="16"/>
      <c r="C189" s="16"/>
      <c r="D189" s="16"/>
      <c r="E189" s="16"/>
    </row>
    <row r="190" spans="1:5" x14ac:dyDescent="0.25">
      <c r="A190" s="13"/>
      <c r="B190" s="16"/>
      <c r="C190" s="16"/>
      <c r="D190" s="16"/>
      <c r="E190" s="16"/>
    </row>
    <row r="191" spans="1:5" x14ac:dyDescent="0.25">
      <c r="A191" s="13"/>
      <c r="B191" s="16"/>
      <c r="C191" s="16"/>
      <c r="D191" s="16"/>
      <c r="E191" s="16"/>
    </row>
    <row r="192" spans="1:5" x14ac:dyDescent="0.25">
      <c r="A192" s="13"/>
      <c r="B192" s="16"/>
      <c r="C192" s="16"/>
      <c r="D192" s="16"/>
      <c r="E192" s="16"/>
    </row>
    <row r="193" spans="1:5" x14ac:dyDescent="0.25">
      <c r="A193" s="13"/>
      <c r="B193" s="16"/>
      <c r="C193" s="16"/>
      <c r="D193" s="16"/>
      <c r="E193" s="16"/>
    </row>
    <row r="194" spans="1:5" x14ac:dyDescent="0.25">
      <c r="A194" s="13"/>
      <c r="B194" s="16"/>
      <c r="C194" s="16"/>
      <c r="D194" s="16"/>
      <c r="E194" s="16"/>
    </row>
    <row r="195" spans="1:5" x14ac:dyDescent="0.25">
      <c r="A195" s="13"/>
      <c r="B195" s="16"/>
      <c r="C195" s="16"/>
      <c r="D195" s="16"/>
      <c r="E195" s="16"/>
    </row>
    <row r="196" spans="1:5" x14ac:dyDescent="0.25">
      <c r="A196" s="13"/>
      <c r="B196" s="16"/>
      <c r="C196" s="16"/>
      <c r="D196" s="16"/>
      <c r="E196" s="16"/>
    </row>
    <row r="197" spans="1:5" x14ac:dyDescent="0.25">
      <c r="A197" s="13"/>
      <c r="B197" s="16"/>
      <c r="C197" s="16"/>
      <c r="D197" s="16"/>
      <c r="E197" s="16"/>
    </row>
    <row r="198" spans="1:5" x14ac:dyDescent="0.25">
      <c r="A198" s="13"/>
      <c r="B198" s="16"/>
      <c r="C198" s="16"/>
      <c r="D198" s="16"/>
      <c r="E198" s="16"/>
    </row>
    <row r="199" spans="1:5" x14ac:dyDescent="0.25">
      <c r="A199" s="13"/>
      <c r="B199" s="16"/>
      <c r="C199" s="16"/>
      <c r="D199" s="16"/>
      <c r="E199" s="16"/>
    </row>
    <row r="200" spans="1:5" x14ac:dyDescent="0.25">
      <c r="A200" s="13"/>
      <c r="B200" s="16"/>
      <c r="C200" s="16"/>
      <c r="D200" s="16"/>
      <c r="E200" s="16"/>
    </row>
    <row r="201" spans="1:5" x14ac:dyDescent="0.25">
      <c r="A201" s="13"/>
      <c r="B201" s="16"/>
      <c r="C201" s="16"/>
      <c r="D201" s="16"/>
      <c r="E201" s="16"/>
    </row>
    <row r="202" spans="1:5" x14ac:dyDescent="0.25">
      <c r="A202" s="13"/>
      <c r="B202" s="16"/>
      <c r="C202" s="16"/>
      <c r="D202" s="16"/>
      <c r="E202" s="16"/>
    </row>
    <row r="203" spans="1:5" x14ac:dyDescent="0.25">
      <c r="A203" s="13"/>
      <c r="B203" s="16"/>
      <c r="C203" s="16"/>
      <c r="D203" s="16"/>
      <c r="E203" s="16"/>
    </row>
    <row r="204" spans="1:5" x14ac:dyDescent="0.25">
      <c r="A204" s="13"/>
      <c r="B204" s="16"/>
      <c r="C204" s="16"/>
      <c r="D204" s="16"/>
      <c r="E204" s="16"/>
    </row>
    <row r="205" spans="1:5" x14ac:dyDescent="0.25">
      <c r="A205" s="13"/>
      <c r="B205" s="16"/>
      <c r="C205" s="16"/>
      <c r="D205" s="16"/>
      <c r="E205" s="16"/>
    </row>
    <row r="206" spans="1:5" x14ac:dyDescent="0.25">
      <c r="A206" s="13"/>
      <c r="B206" s="16"/>
      <c r="C206" s="16"/>
      <c r="D206" s="16"/>
      <c r="E206" s="16"/>
    </row>
    <row r="207" spans="1:5" x14ac:dyDescent="0.25">
      <c r="A207" s="13"/>
      <c r="B207" s="16"/>
      <c r="C207" s="16"/>
      <c r="D207" s="16"/>
      <c r="E207" s="16"/>
    </row>
    <row r="208" spans="1:5" x14ac:dyDescent="0.25">
      <c r="A208" s="13"/>
      <c r="B208" s="16"/>
      <c r="C208" s="16"/>
      <c r="D208" s="16"/>
      <c r="E208" s="16"/>
    </row>
    <row r="209" spans="1:5" x14ac:dyDescent="0.25">
      <c r="A209" s="13"/>
      <c r="B209" s="16"/>
      <c r="C209" s="16"/>
      <c r="D209" s="16"/>
      <c r="E209" s="16"/>
    </row>
    <row r="210" spans="1:5" x14ac:dyDescent="0.25">
      <c r="A210" s="13"/>
      <c r="B210" s="16"/>
      <c r="C210" s="16"/>
      <c r="D210" s="16"/>
      <c r="E210" s="16"/>
    </row>
    <row r="211" spans="1:5" x14ac:dyDescent="0.25">
      <c r="A211" s="13"/>
      <c r="B211" s="16"/>
      <c r="C211" s="16"/>
      <c r="D211" s="16"/>
      <c r="E211" s="16"/>
    </row>
    <row r="212" spans="1:5" x14ac:dyDescent="0.25">
      <c r="A212" s="13"/>
      <c r="B212" s="16"/>
      <c r="C212" s="16"/>
      <c r="D212" s="16"/>
      <c r="E212" s="16"/>
    </row>
    <row r="213" spans="1:5" x14ac:dyDescent="0.25">
      <c r="A213" s="13"/>
      <c r="B213" s="16"/>
      <c r="C213" s="16"/>
      <c r="D213" s="16"/>
      <c r="E213" s="16"/>
    </row>
    <row r="214" spans="1:5" x14ac:dyDescent="0.25">
      <c r="A214" s="13"/>
      <c r="B214" s="16"/>
      <c r="C214" s="16"/>
      <c r="D214" s="16"/>
      <c r="E214" s="16"/>
    </row>
    <row r="215" spans="1:5" x14ac:dyDescent="0.25">
      <c r="A215" s="13"/>
      <c r="B215" s="16"/>
      <c r="C215" s="16"/>
      <c r="D215" s="16"/>
      <c r="E215" s="16"/>
    </row>
    <row r="216" spans="1:5" x14ac:dyDescent="0.25">
      <c r="A216" s="13"/>
      <c r="B216" s="16"/>
      <c r="C216" s="16"/>
      <c r="D216" s="16"/>
      <c r="E216" s="16"/>
    </row>
    <row r="217" spans="1:5" x14ac:dyDescent="0.25">
      <c r="A217" s="13"/>
      <c r="B217" s="16"/>
      <c r="C217" s="16"/>
      <c r="D217" s="16"/>
      <c r="E217" s="16"/>
    </row>
    <row r="218" spans="1:5" x14ac:dyDescent="0.25">
      <c r="A218" s="13"/>
      <c r="B218" s="16"/>
      <c r="C218" s="16"/>
      <c r="D218" s="16"/>
      <c r="E218" s="16"/>
    </row>
    <row r="219" spans="1:5" x14ac:dyDescent="0.25">
      <c r="A219" s="13"/>
      <c r="B219" s="16"/>
      <c r="C219" s="16"/>
      <c r="D219" s="16"/>
      <c r="E219" s="16"/>
    </row>
    <row r="220" spans="1:5" x14ac:dyDescent="0.25">
      <c r="A220" s="13"/>
      <c r="B220" s="16"/>
      <c r="C220" s="16"/>
      <c r="D220" s="16"/>
      <c r="E220" s="16"/>
    </row>
    <row r="221" spans="1:5" x14ac:dyDescent="0.25">
      <c r="A221" s="13"/>
      <c r="B221" s="16"/>
      <c r="C221" s="16"/>
      <c r="D221" s="16"/>
      <c r="E221" s="16"/>
    </row>
    <row r="222" spans="1:5" x14ac:dyDescent="0.25">
      <c r="A222" s="13"/>
      <c r="B222" s="16"/>
      <c r="C222" s="16"/>
      <c r="D222" s="16"/>
      <c r="E222" s="16"/>
    </row>
    <row r="223" spans="1:5" x14ac:dyDescent="0.25">
      <c r="A223" s="13"/>
      <c r="B223" s="16"/>
      <c r="C223" s="16"/>
      <c r="D223" s="16"/>
      <c r="E223" s="16"/>
    </row>
    <row r="224" spans="1:5" x14ac:dyDescent="0.25">
      <c r="A224" s="13"/>
      <c r="B224" s="16"/>
      <c r="C224" s="16"/>
      <c r="D224" s="16"/>
      <c r="E224" s="16"/>
    </row>
    <row r="225" spans="1:5" x14ac:dyDescent="0.25">
      <c r="A225" s="13"/>
      <c r="B225" s="16"/>
      <c r="C225" s="16"/>
      <c r="D225" s="16"/>
      <c r="E225" s="16"/>
    </row>
    <row r="226" spans="1:5" x14ac:dyDescent="0.25">
      <c r="A226" s="13"/>
      <c r="B226" s="16"/>
      <c r="C226" s="16"/>
      <c r="D226" s="16"/>
      <c r="E226" s="16"/>
    </row>
    <row r="227" spans="1:5" x14ac:dyDescent="0.25">
      <c r="A227" s="13"/>
      <c r="B227" s="16"/>
      <c r="C227" s="16"/>
      <c r="D227" s="16"/>
      <c r="E227" s="16"/>
    </row>
    <row r="228" spans="1:5" x14ac:dyDescent="0.25">
      <c r="A228" s="13"/>
      <c r="B228" s="16"/>
      <c r="C228" s="16"/>
      <c r="D228" s="16"/>
      <c r="E228" s="16"/>
    </row>
    <row r="229" spans="1:5" x14ac:dyDescent="0.25">
      <c r="A229" s="13"/>
      <c r="B229" s="16"/>
      <c r="C229" s="16"/>
      <c r="D229" s="16"/>
      <c r="E229" s="16"/>
    </row>
    <row r="230" spans="1:5" x14ac:dyDescent="0.25">
      <c r="A230" s="13"/>
      <c r="B230" s="16"/>
      <c r="C230" s="16"/>
      <c r="D230" s="16"/>
      <c r="E230" s="16"/>
    </row>
    <row r="231" spans="1:5" x14ac:dyDescent="0.25">
      <c r="A231" s="13"/>
      <c r="B231" s="16"/>
      <c r="C231" s="16"/>
      <c r="D231" s="16"/>
      <c r="E231" s="16"/>
    </row>
    <row r="232" spans="1:5" x14ac:dyDescent="0.25">
      <c r="A232" s="13"/>
      <c r="B232" s="16"/>
      <c r="C232" s="16"/>
      <c r="D232" s="16"/>
      <c r="E232" s="16"/>
    </row>
    <row r="233" spans="1:5" x14ac:dyDescent="0.25">
      <c r="A233" s="13"/>
      <c r="B233" s="16"/>
      <c r="C233" s="16"/>
      <c r="D233" s="16"/>
      <c r="E233" s="16"/>
    </row>
    <row r="234" spans="1:5" x14ac:dyDescent="0.25">
      <c r="A234" s="13"/>
      <c r="B234" s="16"/>
      <c r="C234" s="16"/>
      <c r="D234" s="16"/>
      <c r="E234" s="16"/>
    </row>
    <row r="235" spans="1:5" x14ac:dyDescent="0.25">
      <c r="A235" s="13"/>
      <c r="B235" s="16"/>
      <c r="C235" s="16"/>
      <c r="D235" s="16"/>
      <c r="E235" s="16"/>
    </row>
    <row r="236" spans="1:5" x14ac:dyDescent="0.25">
      <c r="A236" s="13"/>
      <c r="B236" s="16"/>
      <c r="C236" s="16"/>
      <c r="D236" s="16"/>
      <c r="E236" s="16"/>
    </row>
    <row r="237" spans="1:5" x14ac:dyDescent="0.25">
      <c r="A237" s="13"/>
      <c r="B237" s="16"/>
      <c r="C237" s="16"/>
      <c r="D237" s="16"/>
      <c r="E237" s="16"/>
    </row>
    <row r="238" spans="1:5" x14ac:dyDescent="0.25">
      <c r="A238" s="13"/>
      <c r="B238" s="16"/>
      <c r="C238" s="16"/>
      <c r="D238" s="16"/>
      <c r="E238" s="16"/>
    </row>
    <row r="239" spans="1:5" x14ac:dyDescent="0.25">
      <c r="A239" s="13"/>
      <c r="B239" s="16"/>
      <c r="C239" s="16"/>
      <c r="D239" s="16"/>
      <c r="E239" s="16"/>
    </row>
    <row r="240" spans="1:5" x14ac:dyDescent="0.25">
      <c r="A240" s="13"/>
      <c r="B240" s="16"/>
      <c r="C240" s="16"/>
      <c r="D240" s="16"/>
      <c r="E240" s="16"/>
    </row>
    <row r="241" spans="1:5" x14ac:dyDescent="0.25">
      <c r="A241" s="13"/>
      <c r="B241" s="16"/>
      <c r="C241" s="16"/>
      <c r="D241" s="16"/>
      <c r="E241" s="16"/>
    </row>
    <row r="242" spans="1:5" x14ac:dyDescent="0.25">
      <c r="A242" s="13"/>
      <c r="B242" s="16"/>
      <c r="C242" s="16"/>
      <c r="D242" s="16"/>
      <c r="E242" s="16"/>
    </row>
    <row r="243" spans="1:5" x14ac:dyDescent="0.25">
      <c r="A243" s="13"/>
      <c r="B243" s="16"/>
      <c r="C243" s="16"/>
      <c r="D243" s="16"/>
      <c r="E243" s="16"/>
    </row>
    <row r="244" spans="1:5" x14ac:dyDescent="0.25">
      <c r="A244" s="13"/>
      <c r="B244" s="16"/>
      <c r="C244" s="16"/>
      <c r="D244" s="16"/>
      <c r="E244" s="16"/>
    </row>
    <row r="245" spans="1:5" x14ac:dyDescent="0.25">
      <c r="A245" s="13"/>
      <c r="B245" s="16"/>
      <c r="C245" s="16"/>
      <c r="D245" s="16"/>
      <c r="E245" s="16"/>
    </row>
    <row r="246" spans="1:5" x14ac:dyDescent="0.25">
      <c r="A246" s="13"/>
      <c r="B246" s="16"/>
      <c r="C246" s="16"/>
      <c r="D246" s="16"/>
      <c r="E246" s="16"/>
    </row>
    <row r="247" spans="1:5" x14ac:dyDescent="0.25">
      <c r="A247" s="13"/>
      <c r="B247" s="16"/>
      <c r="C247" s="16"/>
      <c r="D247" s="16"/>
      <c r="E247" s="16"/>
    </row>
    <row r="248" spans="1:5" x14ac:dyDescent="0.25">
      <c r="A248" s="13"/>
      <c r="B248" s="16"/>
      <c r="C248" s="16"/>
      <c r="D248" s="16"/>
      <c r="E248" s="16"/>
    </row>
    <row r="249" spans="1:5" x14ac:dyDescent="0.25">
      <c r="A249" s="13"/>
      <c r="B249" s="16"/>
      <c r="C249" s="16"/>
      <c r="D249" s="16"/>
      <c r="E249" s="16"/>
    </row>
    <row r="250" spans="1:5" x14ac:dyDescent="0.25">
      <c r="A250" s="13"/>
      <c r="B250" s="16"/>
      <c r="C250" s="16"/>
      <c r="D250" s="16"/>
      <c r="E250" s="16"/>
    </row>
    <row r="251" spans="1:5" x14ac:dyDescent="0.25">
      <c r="A251" s="13"/>
      <c r="B251" s="16"/>
      <c r="C251" s="16"/>
      <c r="D251" s="16"/>
      <c r="E251" s="16"/>
    </row>
    <row r="252" spans="1:5" x14ac:dyDescent="0.25">
      <c r="A252" s="13"/>
      <c r="B252" s="16"/>
      <c r="C252" s="16"/>
      <c r="D252" s="16"/>
      <c r="E252" s="16"/>
    </row>
    <row r="253" spans="1:5" x14ac:dyDescent="0.25">
      <c r="A253" s="13"/>
      <c r="B253" s="16"/>
      <c r="C253" s="16"/>
      <c r="D253" s="16"/>
      <c r="E253" s="16"/>
    </row>
    <row r="254" spans="1:5" x14ac:dyDescent="0.25">
      <c r="A254" s="13"/>
      <c r="B254" s="16"/>
      <c r="C254" s="16"/>
      <c r="D254" s="16"/>
      <c r="E254" s="16"/>
    </row>
    <row r="255" spans="1:5" x14ac:dyDescent="0.25">
      <c r="A255" s="13"/>
      <c r="B255" s="16"/>
      <c r="C255" s="16"/>
      <c r="D255" s="16"/>
      <c r="E255" s="16"/>
    </row>
    <row r="256" spans="1:5" x14ac:dyDescent="0.25">
      <c r="A256" s="13"/>
      <c r="B256" s="16"/>
      <c r="C256" s="16"/>
      <c r="D256" s="16"/>
      <c r="E256" s="16"/>
    </row>
    <row r="257" spans="1:5" x14ac:dyDescent="0.25">
      <c r="A257" s="13"/>
      <c r="B257" s="16"/>
      <c r="C257" s="16"/>
      <c r="D257" s="16"/>
      <c r="E257" s="16"/>
    </row>
    <row r="258" spans="1:5" x14ac:dyDescent="0.25">
      <c r="A258" s="13"/>
      <c r="B258" s="16"/>
      <c r="C258" s="16"/>
      <c r="D258" s="16"/>
      <c r="E258" s="16"/>
    </row>
    <row r="259" spans="1:5" x14ac:dyDescent="0.25">
      <c r="A259" s="13"/>
      <c r="B259" s="16"/>
      <c r="C259" s="16"/>
      <c r="D259" s="16"/>
      <c r="E259" s="16"/>
    </row>
    <row r="260" spans="1:5" x14ac:dyDescent="0.25">
      <c r="A260" s="13"/>
      <c r="B260" s="16"/>
      <c r="C260" s="16"/>
      <c r="D260" s="16"/>
      <c r="E260" s="16"/>
    </row>
    <row r="261" spans="1:5" x14ac:dyDescent="0.25">
      <c r="A261" s="13"/>
      <c r="B261" s="16"/>
      <c r="C261" s="16"/>
      <c r="D261" s="16"/>
      <c r="E261" s="16"/>
    </row>
    <row r="262" spans="1:5" x14ac:dyDescent="0.25">
      <c r="A262" s="13"/>
      <c r="B262" s="16"/>
      <c r="C262" s="16"/>
      <c r="D262" s="16"/>
      <c r="E262" s="16"/>
    </row>
    <row r="263" spans="1:5" x14ac:dyDescent="0.25">
      <c r="A263" s="13"/>
      <c r="B263" s="16"/>
      <c r="C263" s="16"/>
      <c r="D263" s="16"/>
      <c r="E263" s="16"/>
    </row>
    <row r="264" spans="1:5" x14ac:dyDescent="0.25">
      <c r="A264" s="13"/>
      <c r="B264" s="16"/>
      <c r="C264" s="16"/>
      <c r="D264" s="16"/>
      <c r="E264" s="16"/>
    </row>
    <row r="265" spans="1:5" x14ac:dyDescent="0.25">
      <c r="A265" s="13"/>
      <c r="B265" s="16"/>
      <c r="C265" s="16"/>
      <c r="D265" s="16"/>
      <c r="E265" s="16"/>
    </row>
    <row r="266" spans="1:5" x14ac:dyDescent="0.25">
      <c r="A266" s="13"/>
      <c r="B266" s="16"/>
      <c r="C266" s="16"/>
      <c r="D266" s="16"/>
      <c r="E266" s="16"/>
    </row>
    <row r="267" spans="1:5" x14ac:dyDescent="0.25">
      <c r="A267" s="13"/>
      <c r="B267" s="16"/>
      <c r="C267" s="16"/>
      <c r="D267" s="16"/>
      <c r="E267" s="16"/>
    </row>
    <row r="268" spans="1:5" x14ac:dyDescent="0.25">
      <c r="A268" s="13"/>
      <c r="B268" s="16"/>
      <c r="C268" s="16"/>
      <c r="D268" s="16"/>
      <c r="E268" s="16"/>
    </row>
    <row r="269" spans="1:5" x14ac:dyDescent="0.25">
      <c r="A269" s="13"/>
      <c r="B269" s="16"/>
      <c r="C269" s="16"/>
      <c r="D269" s="16"/>
      <c r="E269" s="16"/>
    </row>
    <row r="270" spans="1:5" x14ac:dyDescent="0.25">
      <c r="A270" s="13"/>
      <c r="B270" s="16"/>
      <c r="C270" s="16"/>
      <c r="D270" s="16"/>
      <c r="E270" s="16"/>
    </row>
    <row r="271" spans="1:5" x14ac:dyDescent="0.25">
      <c r="A271" s="13"/>
      <c r="B271" s="16"/>
      <c r="C271" s="16"/>
      <c r="D271" s="16"/>
      <c r="E271" s="16"/>
    </row>
    <row r="272" spans="1:5" x14ac:dyDescent="0.25">
      <c r="A272" s="13"/>
      <c r="B272" s="16"/>
      <c r="C272" s="16"/>
      <c r="D272" s="16"/>
      <c r="E272" s="16"/>
    </row>
    <row r="273" spans="1:5" x14ac:dyDescent="0.25">
      <c r="A273" s="13"/>
      <c r="B273" s="16"/>
      <c r="C273" s="16"/>
      <c r="D273" s="16"/>
      <c r="E273" s="16"/>
    </row>
    <row r="274" spans="1:5" x14ac:dyDescent="0.25">
      <c r="A274" s="13"/>
      <c r="B274" s="16"/>
      <c r="C274" s="16"/>
      <c r="D274" s="16"/>
      <c r="E274" s="16"/>
    </row>
    <row r="275" spans="1:5" x14ac:dyDescent="0.25">
      <c r="A275" s="13"/>
      <c r="B275" s="16"/>
      <c r="C275" s="16"/>
      <c r="D275" s="16"/>
      <c r="E275" s="16"/>
    </row>
    <row r="276" spans="1:5" x14ac:dyDescent="0.25">
      <c r="A276" s="13"/>
      <c r="B276" s="16"/>
      <c r="C276" s="16"/>
      <c r="D276" s="16"/>
      <c r="E276" s="16"/>
    </row>
    <row r="277" spans="1:5" x14ac:dyDescent="0.25">
      <c r="A277" s="13"/>
      <c r="B277" s="16"/>
      <c r="C277" s="16"/>
      <c r="D277" s="16"/>
      <c r="E277" s="16"/>
    </row>
    <row r="278" spans="1:5" x14ac:dyDescent="0.25">
      <c r="A278" s="13"/>
      <c r="B278" s="16"/>
      <c r="C278" s="16"/>
      <c r="D278" s="16"/>
      <c r="E278" s="16"/>
    </row>
    <row r="279" spans="1:5" x14ac:dyDescent="0.25">
      <c r="A279" s="13"/>
      <c r="B279" s="16"/>
      <c r="C279" s="16"/>
      <c r="D279" s="16"/>
      <c r="E279" s="16"/>
    </row>
    <row r="280" spans="1:5" x14ac:dyDescent="0.25">
      <c r="A280" s="13"/>
      <c r="B280" s="16"/>
      <c r="C280" s="16"/>
      <c r="D280" s="16"/>
      <c r="E280" s="16"/>
    </row>
    <row r="281" spans="1:5" x14ac:dyDescent="0.25">
      <c r="A281" s="13"/>
      <c r="B281" s="16"/>
      <c r="C281" s="16"/>
      <c r="D281" s="16"/>
      <c r="E281" s="16"/>
    </row>
    <row r="282" spans="1:5" x14ac:dyDescent="0.25">
      <c r="A282" s="13"/>
      <c r="B282" s="16"/>
      <c r="C282" s="16"/>
      <c r="D282" s="16"/>
      <c r="E282" s="16"/>
    </row>
    <row r="283" spans="1:5" x14ac:dyDescent="0.25">
      <c r="A283" s="13"/>
      <c r="B283" s="16"/>
      <c r="C283" s="16"/>
      <c r="D283" s="16"/>
      <c r="E283" s="16"/>
    </row>
    <row r="284" spans="1:5" x14ac:dyDescent="0.25">
      <c r="A284" s="13"/>
      <c r="B284" s="16"/>
      <c r="C284" s="16"/>
      <c r="D284" s="16"/>
      <c r="E284" s="16"/>
    </row>
    <row r="285" spans="1:5" x14ac:dyDescent="0.25">
      <c r="A285" s="13"/>
      <c r="B285" s="16"/>
      <c r="C285" s="16"/>
      <c r="D285" s="16"/>
      <c r="E285" s="16"/>
    </row>
    <row r="286" spans="1:5" x14ac:dyDescent="0.25">
      <c r="A286" s="13"/>
      <c r="B286" s="16"/>
      <c r="C286" s="16"/>
      <c r="D286" s="16"/>
      <c r="E286" s="16"/>
    </row>
    <row r="287" spans="1:5" x14ac:dyDescent="0.25">
      <c r="A287" s="13"/>
      <c r="B287" s="16"/>
      <c r="C287" s="16"/>
      <c r="D287" s="16"/>
      <c r="E287" s="16"/>
    </row>
    <row r="288" spans="1:5" x14ac:dyDescent="0.25">
      <c r="A288" s="13"/>
      <c r="B288" s="16"/>
      <c r="C288" s="16"/>
      <c r="D288" s="16"/>
      <c r="E288" s="16"/>
    </row>
    <row r="289" spans="1:5" x14ac:dyDescent="0.25">
      <c r="A289" s="13"/>
      <c r="B289" s="16"/>
      <c r="C289" s="16"/>
      <c r="D289" s="16"/>
      <c r="E289" s="16"/>
    </row>
    <row r="290" spans="1:5" x14ac:dyDescent="0.25">
      <c r="A290" s="13"/>
      <c r="B290" s="16"/>
      <c r="C290" s="16"/>
      <c r="D290" s="16"/>
      <c r="E290" s="16"/>
    </row>
    <row r="291" spans="1:5" x14ac:dyDescent="0.25">
      <c r="A291" s="13"/>
      <c r="B291" s="16"/>
      <c r="C291" s="16"/>
      <c r="D291" s="16"/>
      <c r="E291" s="16"/>
    </row>
    <row r="292" spans="1:5" x14ac:dyDescent="0.25">
      <c r="A292" s="13"/>
      <c r="B292" s="16"/>
      <c r="C292" s="16"/>
      <c r="D292" s="16"/>
      <c r="E292" s="16"/>
    </row>
    <row r="293" spans="1:5" x14ac:dyDescent="0.25">
      <c r="A293" s="13"/>
      <c r="B293" s="16"/>
      <c r="C293" s="16"/>
      <c r="D293" s="16"/>
      <c r="E293" s="16"/>
    </row>
    <row r="294" spans="1:5" x14ac:dyDescent="0.25">
      <c r="A294" s="13"/>
      <c r="B294" s="16"/>
      <c r="C294" s="16"/>
      <c r="D294" s="16"/>
      <c r="E294" s="16"/>
    </row>
    <row r="295" spans="1:5" x14ac:dyDescent="0.25">
      <c r="A295" s="13"/>
      <c r="B295" s="16"/>
      <c r="C295" s="16"/>
      <c r="D295" s="16"/>
      <c r="E295" s="16"/>
    </row>
    <row r="296" spans="1:5" x14ac:dyDescent="0.25">
      <c r="A296" s="13"/>
      <c r="B296" s="16"/>
      <c r="C296" s="16"/>
      <c r="D296" s="16"/>
      <c r="E296" s="16"/>
    </row>
    <row r="297" spans="1:5" x14ac:dyDescent="0.25">
      <c r="A297" s="13"/>
      <c r="B297" s="16"/>
      <c r="C297" s="16"/>
      <c r="D297" s="16"/>
      <c r="E297" s="16"/>
    </row>
    <row r="298" spans="1:5" x14ac:dyDescent="0.25">
      <c r="A298" s="13"/>
      <c r="B298" s="16"/>
      <c r="C298" s="16"/>
      <c r="D298" s="16"/>
      <c r="E298" s="16"/>
    </row>
    <row r="299" spans="1:5" x14ac:dyDescent="0.25">
      <c r="A299" s="13"/>
      <c r="B299" s="16"/>
      <c r="C299" s="16"/>
      <c r="D299" s="16"/>
      <c r="E299" s="16"/>
    </row>
    <row r="300" spans="1:5" x14ac:dyDescent="0.25">
      <c r="A300" s="13"/>
      <c r="B300" s="16"/>
      <c r="C300" s="16"/>
      <c r="D300" s="16"/>
      <c r="E300" s="16"/>
    </row>
    <row r="301" spans="1:5" x14ac:dyDescent="0.25">
      <c r="A301" s="13"/>
      <c r="B301" s="16"/>
      <c r="C301" s="16"/>
      <c r="D301" s="16"/>
      <c r="E301" s="16"/>
    </row>
    <row r="302" spans="1:5" x14ac:dyDescent="0.25">
      <c r="A302" s="13"/>
      <c r="B302" s="16"/>
      <c r="C302" s="16"/>
      <c r="D302" s="16"/>
      <c r="E302" s="16"/>
    </row>
    <row r="303" spans="1:5" x14ac:dyDescent="0.25">
      <c r="A303" s="13"/>
      <c r="B303" s="16"/>
      <c r="C303" s="16"/>
      <c r="D303" s="16"/>
      <c r="E303" s="16"/>
    </row>
    <row r="304" spans="1:5" x14ac:dyDescent="0.25">
      <c r="A304" s="13"/>
      <c r="B304" s="16"/>
      <c r="C304" s="16"/>
      <c r="D304" s="16"/>
      <c r="E304" s="16"/>
    </row>
    <row r="305" spans="1:5" x14ac:dyDescent="0.25">
      <c r="A305" s="13"/>
      <c r="B305" s="16"/>
      <c r="C305" s="16"/>
      <c r="D305" s="16"/>
      <c r="E305" s="16"/>
    </row>
    <row r="306" spans="1:5" x14ac:dyDescent="0.25">
      <c r="A306" s="13"/>
      <c r="B306" s="16"/>
      <c r="C306" s="16"/>
      <c r="D306" s="16"/>
      <c r="E306" s="16"/>
    </row>
    <row r="307" spans="1:5" x14ac:dyDescent="0.25">
      <c r="A307" s="13"/>
      <c r="B307" s="16"/>
      <c r="C307" s="16"/>
      <c r="D307" s="16"/>
      <c r="E307" s="16"/>
    </row>
    <row r="308" spans="1:5" x14ac:dyDescent="0.25">
      <c r="A308" s="13"/>
      <c r="B308" s="16"/>
      <c r="C308" s="16"/>
      <c r="D308" s="16"/>
      <c r="E308" s="16"/>
    </row>
    <row r="309" spans="1:5" x14ac:dyDescent="0.25">
      <c r="A309" s="13"/>
      <c r="B309" s="16"/>
      <c r="C309" s="16"/>
      <c r="D309" s="16"/>
      <c r="E309" s="16"/>
    </row>
    <row r="310" spans="1:5" x14ac:dyDescent="0.25">
      <c r="A310" s="13"/>
      <c r="B310" s="16"/>
      <c r="C310" s="16"/>
      <c r="D310" s="16"/>
      <c r="E310" s="16"/>
    </row>
    <row r="311" spans="1:5" x14ac:dyDescent="0.25">
      <c r="A311" s="13"/>
      <c r="B311" s="16"/>
      <c r="C311" s="16"/>
      <c r="D311" s="16"/>
      <c r="E311" s="16"/>
    </row>
    <row r="312" spans="1:5" x14ac:dyDescent="0.25">
      <c r="A312" s="13"/>
      <c r="B312" s="16"/>
      <c r="C312" s="16"/>
      <c r="D312" s="16"/>
      <c r="E312" s="16"/>
    </row>
    <row r="313" spans="1:5" x14ac:dyDescent="0.25">
      <c r="A313" s="13"/>
      <c r="B313" s="16"/>
      <c r="C313" s="16"/>
      <c r="D313" s="16"/>
      <c r="E313" s="16"/>
    </row>
    <row r="314" spans="1:5" x14ac:dyDescent="0.25">
      <c r="A314" s="13"/>
      <c r="B314" s="16"/>
      <c r="C314" s="16"/>
      <c r="D314" s="16"/>
      <c r="E314" s="16"/>
    </row>
    <row r="315" spans="1:5" x14ac:dyDescent="0.25">
      <c r="A315" s="13"/>
      <c r="B315" s="16"/>
      <c r="C315" s="16"/>
      <c r="D315" s="16"/>
      <c r="E315" s="16"/>
    </row>
    <row r="316" spans="1:5" x14ac:dyDescent="0.25">
      <c r="A316" s="13"/>
      <c r="B316" s="16"/>
      <c r="C316" s="16"/>
      <c r="D316" s="16"/>
      <c r="E316" s="16"/>
    </row>
    <row r="317" spans="1:5" x14ac:dyDescent="0.25">
      <c r="A317" s="13"/>
      <c r="B317" s="16"/>
      <c r="C317" s="16"/>
      <c r="D317" s="16"/>
      <c r="E317" s="16"/>
    </row>
    <row r="318" spans="1:5" x14ac:dyDescent="0.25">
      <c r="A318" s="13"/>
      <c r="B318" s="16"/>
      <c r="C318" s="16"/>
      <c r="D318" s="16"/>
      <c r="E318" s="16"/>
    </row>
    <row r="319" spans="1:5" x14ac:dyDescent="0.25">
      <c r="A319" s="13"/>
      <c r="B319" s="16"/>
      <c r="C319" s="16"/>
      <c r="D319" s="16"/>
      <c r="E319" s="16"/>
    </row>
    <row r="320" spans="1:5" x14ac:dyDescent="0.25">
      <c r="A320" s="13"/>
      <c r="B320" s="16"/>
      <c r="C320" s="16"/>
      <c r="D320" s="16"/>
      <c r="E320" s="16"/>
    </row>
    <row r="321" spans="1:5" x14ac:dyDescent="0.25">
      <c r="A321" s="13"/>
      <c r="B321" s="16"/>
      <c r="C321" s="16"/>
      <c r="D321" s="16"/>
      <c r="E321" s="16"/>
    </row>
    <row r="322" spans="1:5" x14ac:dyDescent="0.25">
      <c r="A322" s="13"/>
      <c r="B322" s="16"/>
      <c r="C322" s="16"/>
      <c r="D322" s="16"/>
      <c r="E322" s="16"/>
    </row>
    <row r="323" spans="1:5" x14ac:dyDescent="0.25">
      <c r="A323" s="13"/>
      <c r="B323" s="16"/>
      <c r="C323" s="16"/>
      <c r="D323" s="16"/>
      <c r="E323" s="16"/>
    </row>
    <row r="324" spans="1:5" x14ac:dyDescent="0.25">
      <c r="A324" s="13"/>
      <c r="B324" s="16"/>
      <c r="C324" s="16"/>
      <c r="D324" s="16"/>
      <c r="E324" s="16"/>
    </row>
    <row r="325" spans="1:5" x14ac:dyDescent="0.25">
      <c r="A325" s="13"/>
      <c r="B325" s="16"/>
      <c r="C325" s="16"/>
      <c r="D325" s="16"/>
      <c r="E325" s="16"/>
    </row>
    <row r="326" spans="1:5" x14ac:dyDescent="0.25">
      <c r="A326" s="13"/>
      <c r="B326" s="16"/>
      <c r="C326" s="16"/>
      <c r="D326" s="16"/>
      <c r="E326" s="16"/>
    </row>
    <row r="327" spans="1:5" x14ac:dyDescent="0.25">
      <c r="A327" s="13"/>
      <c r="B327" s="16"/>
      <c r="C327" s="16"/>
      <c r="D327" s="16"/>
      <c r="E327" s="16"/>
    </row>
    <row r="328" spans="1:5" x14ac:dyDescent="0.25">
      <c r="A328" s="13"/>
      <c r="B328" s="16"/>
      <c r="C328" s="16"/>
      <c r="D328" s="16"/>
      <c r="E328" s="16"/>
    </row>
    <row r="329" spans="1:5" x14ac:dyDescent="0.25">
      <c r="A329" s="13"/>
      <c r="B329" s="16"/>
      <c r="C329" s="16"/>
      <c r="D329" s="16"/>
      <c r="E329" s="16"/>
    </row>
    <row r="330" spans="1:5" x14ac:dyDescent="0.25">
      <c r="A330" s="13"/>
      <c r="B330" s="16"/>
      <c r="C330" s="16"/>
      <c r="D330" s="16"/>
      <c r="E330" s="16"/>
    </row>
    <row r="331" spans="1:5" x14ac:dyDescent="0.25">
      <c r="A331" s="13"/>
      <c r="B331" s="16"/>
      <c r="C331" s="16"/>
      <c r="D331" s="16"/>
      <c r="E331" s="16"/>
    </row>
    <row r="332" spans="1:5" x14ac:dyDescent="0.25">
      <c r="A332" s="13"/>
      <c r="B332" s="16"/>
      <c r="C332" s="16"/>
      <c r="D332" s="16"/>
      <c r="E332" s="16"/>
    </row>
    <row r="333" spans="1:5" x14ac:dyDescent="0.25">
      <c r="A333" s="13"/>
      <c r="B333" s="16"/>
      <c r="C333" s="16"/>
      <c r="D333" s="16"/>
      <c r="E333" s="16"/>
    </row>
    <row r="334" spans="1:5" x14ac:dyDescent="0.25">
      <c r="A334" s="13"/>
      <c r="B334" s="16"/>
      <c r="C334" s="16"/>
      <c r="D334" s="16"/>
      <c r="E334" s="16"/>
    </row>
    <row r="335" spans="1:5" x14ac:dyDescent="0.25">
      <c r="A335" s="13"/>
      <c r="B335" s="16"/>
      <c r="C335" s="16"/>
      <c r="D335" s="16"/>
      <c r="E335" s="16"/>
    </row>
    <row r="336" spans="1:5" x14ac:dyDescent="0.25">
      <c r="A336" s="13"/>
      <c r="B336" s="16"/>
      <c r="C336" s="16"/>
      <c r="D336" s="16"/>
      <c r="E336" s="16"/>
    </row>
    <row r="337" spans="1:5" x14ac:dyDescent="0.25">
      <c r="A337" s="13"/>
      <c r="B337" s="16"/>
      <c r="C337" s="16"/>
      <c r="D337" s="16"/>
      <c r="E337" s="16"/>
    </row>
    <row r="338" spans="1:5" x14ac:dyDescent="0.25">
      <c r="A338" s="13"/>
      <c r="B338" s="16"/>
      <c r="C338" s="16"/>
      <c r="D338" s="16"/>
      <c r="E338" s="16"/>
    </row>
    <row r="339" spans="1:5" x14ac:dyDescent="0.25">
      <c r="A339" s="13"/>
      <c r="B339" s="16"/>
      <c r="C339" s="16"/>
      <c r="D339" s="16"/>
      <c r="E339" s="16"/>
    </row>
    <row r="340" spans="1:5" x14ac:dyDescent="0.25">
      <c r="A340" s="13"/>
      <c r="B340" s="16"/>
      <c r="C340" s="16"/>
      <c r="D340" s="16"/>
      <c r="E340" s="16"/>
    </row>
    <row r="341" spans="1:5" x14ac:dyDescent="0.25">
      <c r="A341" s="13"/>
      <c r="B341" s="16"/>
      <c r="C341" s="16"/>
      <c r="D341" s="16"/>
      <c r="E341" s="16"/>
    </row>
    <row r="342" spans="1:5" x14ac:dyDescent="0.25">
      <c r="A342" s="13"/>
      <c r="B342" s="16"/>
      <c r="C342" s="16"/>
      <c r="D342" s="16"/>
      <c r="E342" s="16"/>
    </row>
    <row r="343" spans="1:5" x14ac:dyDescent="0.25">
      <c r="A343" s="13"/>
      <c r="B343" s="16"/>
      <c r="C343" s="16"/>
      <c r="D343" s="16"/>
      <c r="E343" s="16"/>
    </row>
    <row r="344" spans="1:5" x14ac:dyDescent="0.25">
      <c r="A344" s="13"/>
      <c r="B344" s="16"/>
      <c r="C344" s="16"/>
      <c r="D344" s="16"/>
      <c r="E344" s="16"/>
    </row>
    <row r="345" spans="1:5" x14ac:dyDescent="0.25">
      <c r="A345" s="13"/>
      <c r="B345" s="16"/>
      <c r="C345" s="16"/>
      <c r="D345" s="16"/>
      <c r="E345" s="16"/>
    </row>
    <row r="346" spans="1:5" x14ac:dyDescent="0.25">
      <c r="A346" s="13"/>
      <c r="B346" s="16"/>
      <c r="C346" s="16"/>
      <c r="D346" s="16"/>
      <c r="E346" s="16"/>
    </row>
    <row r="347" spans="1:5" x14ac:dyDescent="0.25">
      <c r="A347" s="13"/>
      <c r="B347" s="16"/>
      <c r="C347" s="16"/>
      <c r="D347" s="16"/>
      <c r="E347" s="16"/>
    </row>
    <row r="348" spans="1:5" x14ac:dyDescent="0.25">
      <c r="A348" s="13"/>
      <c r="B348" s="16"/>
      <c r="C348" s="16"/>
      <c r="D348" s="16"/>
      <c r="E348" s="16"/>
    </row>
    <row r="349" spans="1:5" x14ac:dyDescent="0.25">
      <c r="A349" s="13"/>
      <c r="B349" s="16"/>
      <c r="C349" s="16"/>
      <c r="D349" s="16"/>
      <c r="E349" s="16"/>
    </row>
    <row r="350" spans="1:5" x14ac:dyDescent="0.25">
      <c r="A350" s="13"/>
      <c r="B350" s="16"/>
      <c r="C350" s="16"/>
      <c r="D350" s="16"/>
      <c r="E350" s="16"/>
    </row>
    <row r="351" spans="1:5" x14ac:dyDescent="0.25">
      <c r="A351" s="13"/>
      <c r="B351" s="16"/>
      <c r="C351" s="16"/>
      <c r="D351" s="16"/>
      <c r="E351" s="16"/>
    </row>
    <row r="352" spans="1:5" x14ac:dyDescent="0.25">
      <c r="A352" s="13"/>
      <c r="B352" s="16"/>
      <c r="C352" s="16"/>
      <c r="D352" s="16"/>
      <c r="E352" s="16"/>
    </row>
    <row r="353" spans="1:5" x14ac:dyDescent="0.25">
      <c r="A353" s="13"/>
      <c r="B353" s="16"/>
      <c r="C353" s="16"/>
      <c r="D353" s="16"/>
      <c r="E353" s="16"/>
    </row>
    <row r="354" spans="1:5" x14ac:dyDescent="0.25">
      <c r="A354" s="13"/>
      <c r="B354" s="16"/>
      <c r="C354" s="16"/>
      <c r="D354" s="16"/>
      <c r="E354" s="16"/>
    </row>
    <row r="355" spans="1:5" x14ac:dyDescent="0.25">
      <c r="A355" s="13"/>
      <c r="B355" s="16"/>
      <c r="C355" s="16"/>
      <c r="D355" s="16"/>
      <c r="E355" s="16"/>
    </row>
    <row r="356" spans="1:5" x14ac:dyDescent="0.25">
      <c r="A356" s="13"/>
      <c r="B356" s="16"/>
      <c r="C356" s="16"/>
      <c r="D356" s="16"/>
      <c r="E356" s="16"/>
    </row>
    <row r="357" spans="1:5" x14ac:dyDescent="0.25">
      <c r="A357" s="13"/>
      <c r="B357" s="16"/>
      <c r="C357" s="16"/>
      <c r="D357" s="16"/>
      <c r="E357" s="16"/>
    </row>
    <row r="358" spans="1:5" x14ac:dyDescent="0.25">
      <c r="A358" s="13"/>
      <c r="B358" s="16"/>
      <c r="C358" s="16"/>
      <c r="D358" s="16"/>
      <c r="E358" s="16"/>
    </row>
    <row r="359" spans="1:5" x14ac:dyDescent="0.25">
      <c r="A359" s="13"/>
      <c r="B359" s="16"/>
      <c r="C359" s="16"/>
      <c r="D359" s="16"/>
      <c r="E359" s="16"/>
    </row>
    <row r="360" spans="1:5" x14ac:dyDescent="0.25">
      <c r="A360" s="13"/>
      <c r="B360" s="16"/>
      <c r="C360" s="16"/>
      <c r="D360" s="16"/>
      <c r="E360" s="16"/>
    </row>
    <row r="361" spans="1:5" x14ac:dyDescent="0.25">
      <c r="A361" s="13"/>
      <c r="B361" s="16"/>
      <c r="C361" s="16"/>
      <c r="D361" s="16"/>
      <c r="E361" s="16"/>
    </row>
    <row r="362" spans="1:5" x14ac:dyDescent="0.25">
      <c r="A362" s="13"/>
      <c r="B362" s="16"/>
      <c r="C362" s="16"/>
      <c r="D362" s="16"/>
      <c r="E362" s="16"/>
    </row>
    <row r="363" spans="1:5" x14ac:dyDescent="0.25">
      <c r="A363" s="13"/>
      <c r="B363" s="16"/>
      <c r="C363" s="16"/>
      <c r="D363" s="16"/>
      <c r="E363" s="16"/>
    </row>
    <row r="364" spans="1:5" x14ac:dyDescent="0.25">
      <c r="A364" s="13"/>
      <c r="B364" s="16"/>
      <c r="C364" s="16"/>
      <c r="D364" s="16"/>
      <c r="E364" s="16"/>
    </row>
    <row r="365" spans="1:5" x14ac:dyDescent="0.25">
      <c r="A365" s="13"/>
      <c r="B365" s="13"/>
      <c r="C365" s="13"/>
      <c r="D365" s="13"/>
      <c r="E365" s="13"/>
    </row>
    <row r="366" spans="1:5" x14ac:dyDescent="0.25">
      <c r="A366" s="13"/>
      <c r="B366" s="13"/>
      <c r="C366" s="13"/>
      <c r="D366" s="13"/>
      <c r="E366" s="13"/>
    </row>
    <row r="367" spans="1:5" x14ac:dyDescent="0.25">
      <c r="A367" s="13"/>
      <c r="B367" s="13"/>
      <c r="C367" s="13"/>
      <c r="D367" s="13"/>
      <c r="E367" s="13"/>
    </row>
    <row r="368" spans="1:5" x14ac:dyDescent="0.25">
      <c r="A368" s="13"/>
      <c r="B368" s="13"/>
      <c r="C368" s="13"/>
      <c r="D368" s="13"/>
      <c r="E368" s="13"/>
    </row>
    <row r="369" spans="1:5" x14ac:dyDescent="0.25">
      <c r="A369" s="13"/>
      <c r="B369" s="13"/>
      <c r="C369" s="13"/>
      <c r="D369" s="13"/>
      <c r="E369" s="13"/>
    </row>
    <row r="370" spans="1:5" x14ac:dyDescent="0.25">
      <c r="A370" s="13"/>
      <c r="B370" s="13"/>
      <c r="C370" s="13"/>
      <c r="D370" s="13"/>
      <c r="E370" s="13"/>
    </row>
    <row r="371" spans="1:5" x14ac:dyDescent="0.25">
      <c r="A371" s="13"/>
      <c r="B371" s="13"/>
      <c r="C371" s="13"/>
      <c r="D371" s="13"/>
      <c r="E371" s="13"/>
    </row>
    <row r="372" spans="1:5" x14ac:dyDescent="0.25">
      <c r="A372" s="13"/>
      <c r="B372" s="13"/>
      <c r="C372" s="13"/>
      <c r="D372" s="13"/>
      <c r="E372" s="13"/>
    </row>
    <row r="373" spans="1:5" x14ac:dyDescent="0.25">
      <c r="A373" s="13"/>
      <c r="B373" s="13"/>
      <c r="C373" s="13"/>
      <c r="D373" s="13"/>
      <c r="E373" s="13"/>
    </row>
    <row r="374" spans="1:5" x14ac:dyDescent="0.25">
      <c r="A374" s="13"/>
      <c r="B374" s="13"/>
      <c r="C374" s="13"/>
      <c r="D374" s="13"/>
      <c r="E374" s="13"/>
    </row>
    <row r="375" spans="1:5" x14ac:dyDescent="0.25">
      <c r="A375" s="13"/>
      <c r="B375" s="13"/>
      <c r="C375" s="13"/>
      <c r="D375" s="13"/>
      <c r="E375" s="13"/>
    </row>
    <row r="376" spans="1:5" x14ac:dyDescent="0.25">
      <c r="A376" s="13"/>
      <c r="B376" s="13"/>
      <c r="C376" s="13"/>
      <c r="D376" s="13"/>
      <c r="E376" s="13"/>
    </row>
    <row r="377" spans="1:5" x14ac:dyDescent="0.25">
      <c r="A377" s="13"/>
      <c r="B377" s="13"/>
      <c r="C377" s="13"/>
      <c r="D377" s="13"/>
      <c r="E377" s="13"/>
    </row>
    <row r="378" spans="1:5" x14ac:dyDescent="0.25">
      <c r="A378" s="13"/>
      <c r="B378" s="13"/>
      <c r="C378" s="13"/>
      <c r="D378" s="13"/>
      <c r="E378" s="13"/>
    </row>
    <row r="379" spans="1:5" x14ac:dyDescent="0.25">
      <c r="A379" s="13"/>
      <c r="B379" s="13"/>
      <c r="C379" s="13"/>
      <c r="D379" s="13"/>
      <c r="E379" s="13"/>
    </row>
    <row r="380" spans="1:5" x14ac:dyDescent="0.25">
      <c r="A380" s="13"/>
      <c r="B380" s="13"/>
      <c r="C380" s="13"/>
      <c r="D380" s="13"/>
      <c r="E380" s="13"/>
    </row>
    <row r="381" spans="1:5" x14ac:dyDescent="0.25">
      <c r="A381" s="13"/>
      <c r="B381" s="13"/>
      <c r="C381" s="13"/>
      <c r="D381" s="13"/>
      <c r="E381" s="13"/>
    </row>
    <row r="382" spans="1:5" x14ac:dyDescent="0.25">
      <c r="A382" s="13"/>
      <c r="B382" s="13"/>
      <c r="C382" s="13"/>
      <c r="D382" s="13"/>
      <c r="E382" s="13"/>
    </row>
    <row r="383" spans="1:5" x14ac:dyDescent="0.25">
      <c r="A383" s="13"/>
      <c r="B383" s="13"/>
      <c r="C383" s="13"/>
      <c r="D383" s="13"/>
      <c r="E383" s="13"/>
    </row>
    <row r="384" spans="1:5" x14ac:dyDescent="0.25">
      <c r="A384" s="13"/>
      <c r="B384" s="13"/>
      <c r="C384" s="13"/>
      <c r="D384" s="13"/>
      <c r="E384" s="13"/>
    </row>
    <row r="385" spans="1:5" x14ac:dyDescent="0.25">
      <c r="A385" s="13"/>
      <c r="B385" s="13"/>
      <c r="C385" s="13"/>
      <c r="D385" s="13"/>
      <c r="E385" s="13"/>
    </row>
    <row r="386" spans="1:5" x14ac:dyDescent="0.25">
      <c r="A386" s="13"/>
      <c r="B386" s="13"/>
      <c r="C386" s="13"/>
      <c r="D386" s="13"/>
      <c r="E386" s="13"/>
    </row>
    <row r="387" spans="1:5" x14ac:dyDescent="0.25">
      <c r="A387" s="13"/>
      <c r="B387" s="13"/>
      <c r="C387" s="13"/>
      <c r="D387" s="13"/>
      <c r="E387" s="13"/>
    </row>
    <row r="388" spans="1:5" x14ac:dyDescent="0.25">
      <c r="A388" s="13"/>
      <c r="B388" s="13"/>
      <c r="C388" s="13"/>
      <c r="D388" s="13"/>
      <c r="E388" s="13"/>
    </row>
    <row r="389" spans="1:5" x14ac:dyDescent="0.25">
      <c r="A389" s="13"/>
      <c r="B389" s="13"/>
      <c r="C389" s="13"/>
      <c r="D389" s="13"/>
      <c r="E389" s="13"/>
    </row>
    <row r="390" spans="1:5" x14ac:dyDescent="0.25">
      <c r="A390" s="13"/>
      <c r="B390" s="13"/>
      <c r="C390" s="13"/>
      <c r="D390" s="13"/>
      <c r="E390" s="13"/>
    </row>
    <row r="391" spans="1:5" x14ac:dyDescent="0.25">
      <c r="A391" s="13"/>
      <c r="B391" s="13"/>
      <c r="C391" s="13"/>
      <c r="D391" s="13"/>
      <c r="E391" s="13"/>
    </row>
    <row r="392" spans="1:5" x14ac:dyDescent="0.25">
      <c r="A392" s="13"/>
      <c r="B392" s="13"/>
      <c r="C392" s="13"/>
      <c r="D392" s="13"/>
      <c r="E392" s="13"/>
    </row>
    <row r="393" spans="1:5" x14ac:dyDescent="0.25">
      <c r="A393" s="13"/>
      <c r="B393" s="13"/>
      <c r="C393" s="13"/>
      <c r="D393" s="13"/>
      <c r="E393" s="13"/>
    </row>
    <row r="394" spans="1:5" x14ac:dyDescent="0.25">
      <c r="A394" s="13"/>
      <c r="B394" s="13"/>
      <c r="C394" s="13"/>
      <c r="D394" s="13"/>
      <c r="E394" s="13"/>
    </row>
    <row r="395" spans="1:5" x14ac:dyDescent="0.25">
      <c r="A395" s="13"/>
      <c r="B395" s="13"/>
      <c r="C395" s="13"/>
      <c r="D395" s="13"/>
      <c r="E395" s="13"/>
    </row>
    <row r="396" spans="1:5" x14ac:dyDescent="0.25">
      <c r="A396" s="13"/>
      <c r="B396" s="13"/>
      <c r="C396" s="13"/>
      <c r="D396" s="13"/>
      <c r="E396" s="13"/>
    </row>
    <row r="397" spans="1:5" x14ac:dyDescent="0.25">
      <c r="A397" s="13"/>
      <c r="B397" s="13"/>
      <c r="C397" s="13"/>
      <c r="D397" s="13"/>
      <c r="E397" s="13"/>
    </row>
    <row r="398" spans="1:5" x14ac:dyDescent="0.25">
      <c r="A398" s="13"/>
      <c r="B398" s="13"/>
      <c r="C398" s="13"/>
      <c r="D398" s="13"/>
      <c r="E398" s="13"/>
    </row>
    <row r="399" spans="1:5" x14ac:dyDescent="0.25">
      <c r="A399" s="13"/>
      <c r="B399" s="13"/>
      <c r="C399" s="13"/>
      <c r="D399" s="13"/>
      <c r="E399" s="13"/>
    </row>
    <row r="400" spans="1:5" x14ac:dyDescent="0.25">
      <c r="A400" s="13"/>
      <c r="B400" s="13"/>
      <c r="C400" s="13"/>
      <c r="D400" s="13"/>
      <c r="E400" s="13"/>
    </row>
    <row r="401" spans="1:5" x14ac:dyDescent="0.25">
      <c r="A401" s="13"/>
      <c r="B401" s="13"/>
      <c r="C401" s="13"/>
      <c r="D401" s="13"/>
      <c r="E401" s="13"/>
    </row>
    <row r="402" spans="1:5" x14ac:dyDescent="0.25">
      <c r="A402" s="13"/>
      <c r="B402" s="13"/>
      <c r="C402" s="13"/>
      <c r="D402" s="13"/>
      <c r="E402" s="13"/>
    </row>
    <row r="403" spans="1:5" x14ac:dyDescent="0.25">
      <c r="A403" s="13"/>
      <c r="B403" s="13"/>
      <c r="C403" s="13"/>
      <c r="D403" s="13"/>
      <c r="E403" s="13"/>
    </row>
    <row r="404" spans="1:5" x14ac:dyDescent="0.25">
      <c r="A404" s="13"/>
      <c r="B404" s="13"/>
      <c r="C404" s="13"/>
      <c r="D404" s="13"/>
      <c r="E404" s="13"/>
    </row>
    <row r="405" spans="1:5" x14ac:dyDescent="0.25">
      <c r="A405" s="13"/>
      <c r="B405" s="13"/>
      <c r="C405" s="13"/>
      <c r="D405" s="13"/>
      <c r="E405" s="13"/>
    </row>
    <row r="406" spans="1:5" x14ac:dyDescent="0.25">
      <c r="A406" s="13"/>
      <c r="B406" s="13"/>
      <c r="C406" s="13"/>
      <c r="D406" s="13"/>
      <c r="E406" s="13"/>
    </row>
    <row r="407" spans="1:5" x14ac:dyDescent="0.25">
      <c r="A407" s="13"/>
      <c r="B407" s="13"/>
      <c r="C407" s="13"/>
      <c r="D407" s="13"/>
      <c r="E407" s="13"/>
    </row>
    <row r="408" spans="1:5" x14ac:dyDescent="0.25">
      <c r="A408" s="13"/>
      <c r="B408" s="13"/>
      <c r="C408" s="13"/>
      <c r="D408" s="13"/>
      <c r="E408" s="13"/>
    </row>
    <row r="409" spans="1:5" x14ac:dyDescent="0.25">
      <c r="A409" s="13"/>
      <c r="B409" s="13"/>
      <c r="C409" s="13"/>
      <c r="D409" s="13"/>
      <c r="E409" s="13"/>
    </row>
    <row r="410" spans="1:5" x14ac:dyDescent="0.25">
      <c r="A410" s="13"/>
      <c r="B410" s="13"/>
      <c r="C410" s="13"/>
      <c r="D410" s="13"/>
      <c r="E410" s="13"/>
    </row>
    <row r="411" spans="1:5" x14ac:dyDescent="0.25">
      <c r="A411" s="13"/>
      <c r="B411" s="13"/>
      <c r="C411" s="13"/>
      <c r="D411" s="13"/>
      <c r="E411" s="13"/>
    </row>
    <row r="412" spans="1:5" x14ac:dyDescent="0.25">
      <c r="A412" s="13"/>
      <c r="B412" s="13"/>
      <c r="C412" s="13"/>
      <c r="D412" s="13"/>
      <c r="E412" s="13"/>
    </row>
    <row r="413" spans="1:5" x14ac:dyDescent="0.25">
      <c r="A413" s="13"/>
      <c r="B413" s="13"/>
      <c r="C413" s="13"/>
      <c r="D413" s="13"/>
      <c r="E413" s="13"/>
    </row>
    <row r="414" spans="1:5" x14ac:dyDescent="0.25">
      <c r="A414" s="13"/>
      <c r="B414" s="13"/>
      <c r="C414" s="13"/>
      <c r="D414" s="13"/>
      <c r="E414" s="13"/>
    </row>
    <row r="415" spans="1:5" x14ac:dyDescent="0.25">
      <c r="A415" s="13"/>
      <c r="B415" s="13"/>
      <c r="C415" s="13"/>
      <c r="D415" s="13"/>
      <c r="E415" s="13"/>
    </row>
    <row r="416" spans="1:5" x14ac:dyDescent="0.25">
      <c r="A416" s="13"/>
      <c r="B416" s="13"/>
      <c r="C416" s="13"/>
      <c r="D416" s="13"/>
      <c r="E416" s="13"/>
    </row>
    <row r="417" spans="1:5" x14ac:dyDescent="0.25">
      <c r="A417" s="13"/>
      <c r="B417" s="13"/>
      <c r="C417" s="13"/>
      <c r="D417" s="13"/>
      <c r="E417" s="13"/>
    </row>
    <row r="418" spans="1:5" x14ac:dyDescent="0.25">
      <c r="A418" s="13"/>
      <c r="B418" s="13"/>
      <c r="C418" s="13"/>
      <c r="D418" s="13"/>
      <c r="E418" s="13"/>
    </row>
    <row r="419" spans="1:5" x14ac:dyDescent="0.25">
      <c r="A419" s="13"/>
      <c r="B419" s="13"/>
      <c r="C419" s="13"/>
      <c r="D419" s="13"/>
      <c r="E419" s="13"/>
    </row>
    <row r="420" spans="1:5" x14ac:dyDescent="0.25">
      <c r="A420" s="13"/>
      <c r="B420" s="13"/>
      <c r="C420" s="13"/>
      <c r="D420" s="13"/>
      <c r="E420" s="13"/>
    </row>
    <row r="421" spans="1:5" x14ac:dyDescent="0.25">
      <c r="A421" s="13"/>
      <c r="B421" s="13"/>
      <c r="C421" s="13"/>
      <c r="D421" s="13"/>
      <c r="E421" s="13"/>
    </row>
    <row r="422" spans="1:5" x14ac:dyDescent="0.25">
      <c r="A422" s="13"/>
      <c r="B422" s="13"/>
      <c r="C422" s="13"/>
      <c r="D422" s="13"/>
      <c r="E422" s="13"/>
    </row>
    <row r="423" spans="1:5" x14ac:dyDescent="0.25">
      <c r="A423" s="13"/>
      <c r="B423" s="13"/>
      <c r="C423" s="13"/>
      <c r="D423" s="13"/>
      <c r="E423" s="13"/>
    </row>
    <row r="424" spans="1:5" x14ac:dyDescent="0.25">
      <c r="A424" s="13"/>
      <c r="B424" s="13"/>
      <c r="C424" s="13"/>
      <c r="D424" s="13"/>
      <c r="E424" s="13"/>
    </row>
    <row r="425" spans="1:5" x14ac:dyDescent="0.25">
      <c r="A425" s="13"/>
      <c r="B425" s="13"/>
      <c r="C425" s="13"/>
      <c r="D425" s="13"/>
      <c r="E425" s="13"/>
    </row>
    <row r="426" spans="1:5" x14ac:dyDescent="0.25">
      <c r="A426" s="13"/>
      <c r="B426" s="13"/>
      <c r="C426" s="13"/>
      <c r="D426" s="13"/>
      <c r="E426" s="13"/>
    </row>
    <row r="427" spans="1:5" x14ac:dyDescent="0.25">
      <c r="A427" s="13"/>
      <c r="B427" s="13"/>
      <c r="C427" s="13"/>
      <c r="D427" s="13"/>
      <c r="E427" s="13"/>
    </row>
    <row r="428" spans="1:5" x14ac:dyDescent="0.25">
      <c r="A428" s="13"/>
      <c r="B428" s="13"/>
      <c r="C428" s="13"/>
      <c r="D428" s="13"/>
      <c r="E428" s="13"/>
    </row>
    <row r="429" spans="1:5" x14ac:dyDescent="0.25">
      <c r="A429" s="13"/>
      <c r="B429" s="13"/>
      <c r="C429" s="13"/>
      <c r="D429" s="13"/>
      <c r="E429" s="13"/>
    </row>
    <row r="430" spans="1:5" x14ac:dyDescent="0.25">
      <c r="A430" s="13"/>
      <c r="B430" s="13"/>
      <c r="C430" s="13"/>
      <c r="D430" s="13"/>
      <c r="E430" s="13"/>
    </row>
    <row r="431" spans="1:5" x14ac:dyDescent="0.25">
      <c r="A431" s="13"/>
      <c r="B431" s="13"/>
      <c r="C431" s="13"/>
      <c r="D431" s="13"/>
      <c r="E431" s="13"/>
    </row>
    <row r="432" spans="1:5" x14ac:dyDescent="0.25">
      <c r="A432" s="13"/>
      <c r="B432" s="13"/>
      <c r="C432" s="13"/>
      <c r="D432" s="13"/>
      <c r="E432" s="13"/>
    </row>
    <row r="433" spans="1:5" x14ac:dyDescent="0.25">
      <c r="A433" s="13"/>
      <c r="B433" s="13"/>
      <c r="C433" s="13"/>
      <c r="D433" s="13"/>
      <c r="E433" s="13"/>
    </row>
    <row r="434" spans="1:5" x14ac:dyDescent="0.25">
      <c r="A434" s="13"/>
      <c r="B434" s="13"/>
      <c r="C434" s="13"/>
      <c r="D434" s="13"/>
      <c r="E434" s="13"/>
    </row>
    <row r="435" spans="1:5" x14ac:dyDescent="0.25">
      <c r="A435" s="13"/>
      <c r="B435" s="13"/>
      <c r="C435" s="13"/>
      <c r="D435" s="13"/>
      <c r="E435" s="13"/>
    </row>
    <row r="436" spans="1:5" x14ac:dyDescent="0.25">
      <c r="A436" s="13"/>
      <c r="B436" s="13"/>
      <c r="C436" s="13"/>
      <c r="D436" s="13"/>
      <c r="E436" s="13"/>
    </row>
    <row r="437" spans="1:5" x14ac:dyDescent="0.25">
      <c r="A437" s="13"/>
      <c r="B437" s="13"/>
      <c r="C437" s="13"/>
      <c r="D437" s="13"/>
      <c r="E437" s="13"/>
    </row>
    <row r="438" spans="1:5" x14ac:dyDescent="0.25">
      <c r="A438" s="13"/>
      <c r="B438" s="13"/>
      <c r="C438" s="13"/>
      <c r="D438" s="13"/>
      <c r="E438" s="13"/>
    </row>
    <row r="439" spans="1:5" x14ac:dyDescent="0.25">
      <c r="A439" s="13"/>
      <c r="B439" s="13"/>
      <c r="C439" s="13"/>
      <c r="D439" s="13"/>
      <c r="E439" s="13"/>
    </row>
    <row r="440" spans="1:5" x14ac:dyDescent="0.25">
      <c r="A440" s="13"/>
      <c r="B440" s="13"/>
      <c r="C440" s="13"/>
      <c r="D440" s="13"/>
      <c r="E440" s="13"/>
    </row>
    <row r="441" spans="1:5" x14ac:dyDescent="0.25">
      <c r="A441" s="13"/>
      <c r="B441" s="13"/>
      <c r="C441" s="13"/>
      <c r="D441" s="13"/>
      <c r="E441" s="13"/>
    </row>
    <row r="442" spans="1:5" x14ac:dyDescent="0.25">
      <c r="A442" s="13"/>
      <c r="B442" s="13"/>
      <c r="C442" s="13"/>
      <c r="D442" s="13"/>
      <c r="E442" s="13"/>
    </row>
    <row r="443" spans="1:5" x14ac:dyDescent="0.25">
      <c r="A443" s="13"/>
      <c r="B443" s="13"/>
      <c r="C443" s="13"/>
      <c r="D443" s="13"/>
      <c r="E443" s="13"/>
    </row>
    <row r="444" spans="1:5" x14ac:dyDescent="0.25">
      <c r="A444" s="13"/>
      <c r="B444" s="13"/>
      <c r="C444" s="13"/>
      <c r="D444" s="13"/>
      <c r="E444" s="13"/>
    </row>
    <row r="445" spans="1:5" x14ac:dyDescent="0.25">
      <c r="A445" s="13"/>
      <c r="B445" s="13"/>
      <c r="C445" s="13"/>
      <c r="D445" s="13"/>
      <c r="E445" s="13"/>
    </row>
    <row r="446" spans="1:5" x14ac:dyDescent="0.25">
      <c r="A446" s="13"/>
      <c r="B446" s="13"/>
      <c r="C446" s="13"/>
      <c r="D446" s="13"/>
      <c r="E446" s="13"/>
    </row>
    <row r="447" spans="1:5" x14ac:dyDescent="0.25">
      <c r="A447" s="13"/>
      <c r="B447" s="13"/>
      <c r="C447" s="13"/>
      <c r="D447" s="13"/>
      <c r="E447" s="13"/>
    </row>
    <row r="448" spans="1:5" x14ac:dyDescent="0.25">
      <c r="A448" s="13"/>
      <c r="B448" s="13"/>
      <c r="C448" s="13"/>
      <c r="D448" s="13"/>
      <c r="E448" s="13"/>
    </row>
    <row r="449" spans="1:5" x14ac:dyDescent="0.25">
      <c r="A449" s="13"/>
      <c r="B449" s="13"/>
      <c r="C449" s="13"/>
      <c r="D449" s="13"/>
      <c r="E449" s="13"/>
    </row>
    <row r="450" spans="1:5" x14ac:dyDescent="0.25">
      <c r="A450" s="13"/>
      <c r="B450" s="13"/>
      <c r="C450" s="13"/>
      <c r="D450" s="13"/>
      <c r="E450" s="13"/>
    </row>
    <row r="451" spans="1:5" x14ac:dyDescent="0.25">
      <c r="A451" s="13"/>
      <c r="B451" s="13"/>
      <c r="C451" s="13"/>
      <c r="D451" s="13"/>
      <c r="E451" s="13"/>
    </row>
    <row r="452" spans="1:5" x14ac:dyDescent="0.25">
      <c r="A452" s="13"/>
      <c r="B452" s="13"/>
      <c r="C452" s="13"/>
      <c r="D452" s="13"/>
      <c r="E452" s="13"/>
    </row>
    <row r="453" spans="1:5" x14ac:dyDescent="0.25">
      <c r="A453" s="13"/>
      <c r="B453" s="13"/>
      <c r="C453" s="13"/>
      <c r="D453" s="13"/>
      <c r="E453" s="13"/>
    </row>
    <row r="454" spans="1:5" x14ac:dyDescent="0.25">
      <c r="A454" s="13"/>
      <c r="B454" s="13"/>
      <c r="C454" s="13"/>
      <c r="D454" s="13"/>
      <c r="E454" s="13"/>
    </row>
    <row r="455" spans="1:5" x14ac:dyDescent="0.25">
      <c r="A455" s="13"/>
      <c r="B455" s="13"/>
      <c r="C455" s="13"/>
      <c r="D455" s="13"/>
      <c r="E455" s="13"/>
    </row>
    <row r="456" spans="1:5" x14ac:dyDescent="0.25">
      <c r="A456" s="13"/>
      <c r="B456" s="13"/>
      <c r="C456" s="13"/>
      <c r="D456" s="13"/>
      <c r="E456" s="13"/>
    </row>
    <row r="457" spans="1:5" x14ac:dyDescent="0.25">
      <c r="A457" s="13"/>
      <c r="B457" s="13"/>
      <c r="C457" s="13"/>
      <c r="D457" s="13"/>
      <c r="E457" s="13"/>
    </row>
    <row r="458" spans="1:5" x14ac:dyDescent="0.25">
      <c r="A458" s="13"/>
      <c r="B458" s="13"/>
      <c r="C458" s="13"/>
      <c r="D458" s="13"/>
      <c r="E458" s="13"/>
    </row>
    <row r="459" spans="1:5" x14ac:dyDescent="0.25">
      <c r="A459" s="13"/>
      <c r="B459" s="13"/>
      <c r="C459" s="13"/>
      <c r="D459" s="13"/>
      <c r="E459" s="13"/>
    </row>
    <row r="460" spans="1:5" x14ac:dyDescent="0.25">
      <c r="A460" s="13"/>
      <c r="B460" s="13"/>
      <c r="C460" s="13"/>
      <c r="D460" s="13"/>
      <c r="E460" s="13"/>
    </row>
  </sheetData>
  <sheetProtection algorithmName="SHA-512" hashValue="NWM/TZPuzROZJ2ODFJ2mGiOaSdVzkurx4oE9PJ3kQLxkyqkuJnSfWEpmrkk+GGT5uoHMVFZ+hB+HJilB1JyMMQ==" saltValue="FQhkUVtXuDDjf6WOwfLw0w==" spinCount="100000" sheet="1" objects="1" scenarios="1"/>
  <mergeCells count="1">
    <mergeCell ref="B5:E5"/>
  </mergeCells>
  <hyperlinks>
    <hyperlink ref="A90" location="'Additional Guidance'!A2" display="Allocations"/>
    <hyperlink ref="A68" location="'Additional Guidance'!A8" display="Donor-Restricted Endowment Fund"/>
    <hyperlink ref="A69" location="'Additional Guidance'!A11" display="Donor-Restricted Endowments Subject to Trust Law"/>
    <hyperlink ref="A30" location="'Additional Guidance'!A14" display="Classification of Net Assets"/>
    <hyperlink ref="B23" location="Glossary!A1" display="A"/>
    <hyperlink ref="C23" location="Glossary!A3" display="B"/>
    <hyperlink ref="A31" location="'Statement of Financial Position'!A1" display="Link to Example Statement of Financial Position"/>
    <hyperlink ref="D23" location="Glossary!A24" display="L"/>
    <hyperlink ref="B33" location="Glossary!A26" display="M"/>
    <hyperlink ref="A36" location="'Statement of Activities'!A1" display="Link to Example 1: Statement of Activities"/>
    <hyperlink ref="B41" location="Glossary!A7" display="E"/>
    <hyperlink ref="C41" location="Glossary!A9" display="F"/>
    <hyperlink ref="D41" location="Glossary!A11" display="F"/>
    <hyperlink ref="B38" location="Glossary!A15" display="H"/>
    <hyperlink ref="A57" location="'Net Assets and Endowment'!A74" display="Link to Example Note 4: Endowment"/>
    <hyperlink ref="A64" location="'Net Assets and Endowment'!A2" display="Link to Example Note 1: Net Assets with Donor Restrictions"/>
    <hyperlink ref="A65" location="'Net Assets and Endowment'!A43" display="Link to Example Note 2: Net Assets without Donor Restrictions"/>
    <hyperlink ref="B72" location="Glossary!A5" display="D"/>
    <hyperlink ref="A80" location="'Net Assets and Endowment'!A74" display="Example Note 4: Endowment"/>
    <hyperlink ref="A97" location="'Functional Expenses'!A24" display="Example Note 2: Functional Expenses"/>
    <hyperlink ref="A91" location="'Functional Expenses'!A2" display="Link to Example note 1: Functional Expenses"/>
    <hyperlink ref="A92" location="'Functional Expenses'!A34" display="Link to Functional Expense Case Studies"/>
    <hyperlink ref="B83" location="Glossary!A20" display="J"/>
    <hyperlink ref="C83" location="Glossary!A22" display="K"/>
    <hyperlink ref="D83" location="Glossary!A28" display="N"/>
    <hyperlink ref="A106" location="Liquidity!A2" display="Link to Example Note 1: Liquidity"/>
    <hyperlink ref="A107" location="Liquidity!A14" display="Link to Example Note 2: Liquidity"/>
    <hyperlink ref="A108:XFD108" location="Liquidity!A37" display="Link to Example Note 3: Liquidity"/>
    <hyperlink ref="A47" location="'Net Assets and Endowment'!A51" display="Link to Example Note 3: Net Assets Released from Donor Restriction"/>
    <hyperlink ref="A122" location="'Statement of Activities'!A88" display="Link to Example 3: Not Apparent/Note Disclosure Required"/>
    <hyperlink ref="A121" location="'Statement of Activities'!A39" display="Link to Example 2: Face of Statement of Activities"/>
    <hyperlink ref="E23" location="Glossary!A13" display="H"/>
    <hyperlink ref="C38" location="Glossary!A18" display="J"/>
    <hyperlink ref="A67" location="'Additional Guidance'!A5" display="Gifts of Long Lived Assets"/>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election sqref="A1:N1"/>
    </sheetView>
  </sheetViews>
  <sheetFormatPr defaultColWidth="8.85546875" defaultRowHeight="15" x14ac:dyDescent="0.25"/>
  <cols>
    <col min="1" max="13" width="3" style="2" customWidth="1"/>
    <col min="14" max="14" width="12.140625" style="2" bestFit="1" customWidth="1"/>
    <col min="15" max="16384" width="8.85546875" style="2"/>
  </cols>
  <sheetData>
    <row r="1" spans="1:14" x14ac:dyDescent="0.25">
      <c r="A1" s="84" t="s">
        <v>329</v>
      </c>
      <c r="B1" s="84"/>
      <c r="C1" s="84"/>
      <c r="D1" s="84"/>
      <c r="E1" s="84"/>
      <c r="F1" s="84"/>
      <c r="G1" s="84"/>
      <c r="H1" s="84"/>
      <c r="I1" s="84"/>
      <c r="J1" s="84"/>
      <c r="K1" s="84"/>
      <c r="L1" s="84"/>
      <c r="M1" s="84"/>
      <c r="N1" s="84"/>
    </row>
    <row r="3" spans="1:14" x14ac:dyDescent="0.25">
      <c r="A3" s="43" t="s">
        <v>35</v>
      </c>
    </row>
    <row r="4" spans="1:14" x14ac:dyDescent="0.25">
      <c r="A4" s="43" t="s">
        <v>37</v>
      </c>
    </row>
    <row r="5" spans="1:14" x14ac:dyDescent="0.25">
      <c r="A5" s="43" t="s">
        <v>36</v>
      </c>
    </row>
    <row r="6" spans="1:14" x14ac:dyDescent="0.25">
      <c r="N6" s="12" t="s">
        <v>56</v>
      </c>
    </row>
    <row r="7" spans="1:14" x14ac:dyDescent="0.25">
      <c r="A7" s="2" t="s">
        <v>38</v>
      </c>
    </row>
    <row r="8" spans="1:14" x14ac:dyDescent="0.25">
      <c r="A8" s="44" t="s">
        <v>39</v>
      </c>
      <c r="N8" s="45">
        <v>4575</v>
      </c>
    </row>
    <row r="9" spans="1:14" x14ac:dyDescent="0.25">
      <c r="A9" s="44" t="s">
        <v>40</v>
      </c>
      <c r="N9" s="46">
        <v>2130</v>
      </c>
    </row>
    <row r="10" spans="1:14" x14ac:dyDescent="0.25">
      <c r="A10" s="44" t="s">
        <v>41</v>
      </c>
      <c r="N10" s="46">
        <v>610</v>
      </c>
    </row>
    <row r="11" spans="1:14" x14ac:dyDescent="0.25">
      <c r="A11" s="44" t="s">
        <v>42</v>
      </c>
      <c r="N11" s="46">
        <v>3025</v>
      </c>
    </row>
    <row r="12" spans="1:14" x14ac:dyDescent="0.25">
      <c r="A12" s="44" t="s">
        <v>43</v>
      </c>
      <c r="N12" s="46">
        <v>1400</v>
      </c>
    </row>
    <row r="13" spans="1:14" x14ac:dyDescent="0.25">
      <c r="A13" s="44" t="s">
        <v>44</v>
      </c>
      <c r="N13" s="46">
        <v>5210</v>
      </c>
    </row>
    <row r="14" spans="1:14" x14ac:dyDescent="0.25">
      <c r="A14" s="44" t="s">
        <v>45</v>
      </c>
      <c r="N14" s="46">
        <v>61700</v>
      </c>
    </row>
    <row r="15" spans="1:14" x14ac:dyDescent="0.25">
      <c r="A15" s="44" t="s">
        <v>46</v>
      </c>
      <c r="N15" s="47">
        <v>218070</v>
      </c>
    </row>
    <row r="16" spans="1:14" ht="15.75" thickBot="1" x14ac:dyDescent="0.3">
      <c r="A16" s="48" t="s">
        <v>460</v>
      </c>
      <c r="N16" s="49">
        <f>SUM(N8:N15)</f>
        <v>296720</v>
      </c>
    </row>
    <row r="17" spans="1:14" ht="15.75" thickTop="1" x14ac:dyDescent="0.25"/>
    <row r="18" spans="1:14" x14ac:dyDescent="0.25">
      <c r="A18" s="50" t="s">
        <v>47</v>
      </c>
    </row>
    <row r="19" spans="1:14" x14ac:dyDescent="0.25">
      <c r="A19" s="44" t="s">
        <v>48</v>
      </c>
      <c r="N19" s="45">
        <v>2570</v>
      </c>
    </row>
    <row r="20" spans="1:14" x14ac:dyDescent="0.25">
      <c r="A20" s="44" t="s">
        <v>49</v>
      </c>
      <c r="N20" s="51">
        <v>875</v>
      </c>
    </row>
    <row r="21" spans="1:14" x14ac:dyDescent="0.25">
      <c r="A21" s="44" t="s">
        <v>57</v>
      </c>
      <c r="N21" s="51">
        <v>1685</v>
      </c>
    </row>
    <row r="22" spans="1:14" x14ac:dyDescent="0.25">
      <c r="A22" s="44" t="s">
        <v>50</v>
      </c>
      <c r="N22" s="52">
        <v>5500</v>
      </c>
    </row>
    <row r="23" spans="1:14" x14ac:dyDescent="0.25">
      <c r="A23" s="48" t="s">
        <v>51</v>
      </c>
      <c r="N23" s="46">
        <f>SUM(N19:N22)</f>
        <v>10630</v>
      </c>
    </row>
    <row r="25" spans="1:14" x14ac:dyDescent="0.25">
      <c r="A25" s="44" t="s">
        <v>52</v>
      </c>
    </row>
    <row r="26" spans="1:14" x14ac:dyDescent="0.25">
      <c r="A26" s="53" t="s">
        <v>368</v>
      </c>
      <c r="N26" s="46">
        <v>92677</v>
      </c>
    </row>
    <row r="27" spans="1:14" x14ac:dyDescent="0.25">
      <c r="A27" s="53" t="s">
        <v>53</v>
      </c>
      <c r="N27" s="47">
        <v>193413</v>
      </c>
    </row>
    <row r="28" spans="1:14" x14ac:dyDescent="0.25">
      <c r="A28" s="48" t="s">
        <v>54</v>
      </c>
      <c r="N28" s="47">
        <f>SUM(N26:N27)</f>
        <v>286090</v>
      </c>
    </row>
    <row r="29" spans="1:14" ht="15.75" thickBot="1" x14ac:dyDescent="0.3">
      <c r="A29" s="48" t="s">
        <v>55</v>
      </c>
      <c r="N29" s="49">
        <f>N28+N23</f>
        <v>296720</v>
      </c>
    </row>
    <row r="30" spans="1:14" ht="15.75" thickTop="1" x14ac:dyDescent="0.25"/>
  </sheetData>
  <sheetProtection algorithmName="SHA-512" hashValue="jgHWl1myxw2Bp9IH3oAQekxtCrYGDMX9MMT/UnuzJqn1kpPCZisD1H+SV2klIUK3EZNGlH/yXeD+ITIZzKJvUA==" saltValue="P8BZooUUgtez1S3+aaU1uA==" spinCount="100000" sheet="1" objects="1" scenarios="1"/>
  <mergeCells count="1">
    <mergeCell ref="A1:N1"/>
  </mergeCells>
  <hyperlinks>
    <hyperlink ref="A1" location="Checklist!A33" display="Checklist!A33"/>
    <hyperlink ref="A1:N1" location="Checklist!A31" display="Link to Example Statement of Financial Positio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election sqref="A1:Z1"/>
    </sheetView>
  </sheetViews>
  <sheetFormatPr defaultColWidth="8.85546875" defaultRowHeight="15" x14ac:dyDescent="0.25"/>
  <cols>
    <col min="1" max="16" width="2.7109375" style="2" customWidth="1"/>
    <col min="17" max="17" width="5.7109375" style="2" customWidth="1"/>
    <col min="18" max="18" width="15.140625" style="2" customWidth="1"/>
    <col min="19" max="19" width="2.42578125" style="2" customWidth="1"/>
    <col min="20" max="20" width="15.140625" style="2" customWidth="1"/>
    <col min="21" max="21" width="2.42578125" style="2" customWidth="1"/>
    <col min="22" max="22" width="15.140625" style="2" customWidth="1"/>
    <col min="23" max="16384" width="8.85546875" style="2"/>
  </cols>
  <sheetData>
    <row r="1" spans="1:26" x14ac:dyDescent="0.25">
      <c r="A1" s="84" t="s">
        <v>331</v>
      </c>
      <c r="B1" s="84"/>
      <c r="C1" s="84"/>
      <c r="D1" s="84"/>
      <c r="E1" s="84"/>
      <c r="F1" s="84"/>
      <c r="G1" s="84"/>
      <c r="H1" s="84"/>
      <c r="I1" s="84"/>
      <c r="J1" s="84"/>
      <c r="K1" s="84"/>
      <c r="L1" s="84"/>
      <c r="M1" s="84"/>
      <c r="N1" s="84"/>
      <c r="O1" s="84"/>
      <c r="P1" s="84"/>
      <c r="Q1" s="84"/>
      <c r="R1" s="84"/>
      <c r="S1" s="84"/>
      <c r="T1" s="84"/>
      <c r="U1" s="84"/>
      <c r="V1" s="84"/>
      <c r="W1" s="84"/>
      <c r="X1" s="84"/>
      <c r="Y1" s="84"/>
      <c r="Z1" s="84"/>
    </row>
    <row r="3" spans="1:26" x14ac:dyDescent="0.25">
      <c r="A3" s="43" t="s">
        <v>35</v>
      </c>
    </row>
    <row r="4" spans="1:26" x14ac:dyDescent="0.25">
      <c r="A4" s="43" t="s">
        <v>83</v>
      </c>
    </row>
    <row r="5" spans="1:26" x14ac:dyDescent="0.25">
      <c r="A5" s="43" t="s">
        <v>84</v>
      </c>
    </row>
    <row r="7" spans="1:26" x14ac:dyDescent="0.25">
      <c r="R7" s="54" t="s">
        <v>85</v>
      </c>
      <c r="S7" s="54"/>
      <c r="T7" s="54" t="s">
        <v>87</v>
      </c>
      <c r="U7" s="54"/>
      <c r="V7" s="54"/>
    </row>
    <row r="8" spans="1:26" x14ac:dyDescent="0.25">
      <c r="R8" s="12" t="s">
        <v>86</v>
      </c>
      <c r="S8" s="54"/>
      <c r="T8" s="12" t="s">
        <v>86</v>
      </c>
      <c r="U8" s="54"/>
      <c r="V8" s="12" t="s">
        <v>88</v>
      </c>
    </row>
    <row r="9" spans="1:26" x14ac:dyDescent="0.25">
      <c r="A9" s="55" t="s">
        <v>58</v>
      </c>
    </row>
    <row r="10" spans="1:26" x14ac:dyDescent="0.25">
      <c r="A10" s="56" t="s">
        <v>59</v>
      </c>
      <c r="R10" s="45">
        <v>8640</v>
      </c>
      <c r="S10" s="45"/>
      <c r="T10" s="45">
        <v>8390</v>
      </c>
      <c r="U10" s="45"/>
      <c r="V10" s="45">
        <f>R10+T10</f>
        <v>17030</v>
      </c>
    </row>
    <row r="11" spans="1:26" x14ac:dyDescent="0.25">
      <c r="A11" s="56" t="s">
        <v>60</v>
      </c>
      <c r="R11" s="46">
        <v>5200</v>
      </c>
      <c r="S11" s="46"/>
      <c r="T11" s="46">
        <v>0</v>
      </c>
      <c r="U11" s="46"/>
      <c r="V11" s="46">
        <f t="shared" ref="V11:V35" si="0">R11+T11</f>
        <v>5200</v>
      </c>
    </row>
    <row r="12" spans="1:26" x14ac:dyDescent="0.25">
      <c r="A12" s="56" t="s">
        <v>61</v>
      </c>
      <c r="R12" s="46">
        <v>4678</v>
      </c>
      <c r="S12" s="46"/>
      <c r="T12" s="46">
        <v>20272</v>
      </c>
      <c r="U12" s="46"/>
      <c r="V12" s="46">
        <f t="shared" si="0"/>
        <v>24950</v>
      </c>
    </row>
    <row r="13" spans="1:26" x14ac:dyDescent="0.25">
      <c r="A13" s="56" t="s">
        <v>62</v>
      </c>
      <c r="R13" s="46">
        <v>200</v>
      </c>
      <c r="S13" s="46"/>
      <c r="T13" s="46">
        <v>0</v>
      </c>
      <c r="U13" s="46"/>
      <c r="V13" s="46">
        <f t="shared" si="0"/>
        <v>200</v>
      </c>
    </row>
    <row r="14" spans="1:26" x14ac:dyDescent="0.25">
      <c r="A14" s="56" t="s">
        <v>63</v>
      </c>
      <c r="R14" s="46">
        <v>150</v>
      </c>
      <c r="S14" s="46"/>
      <c r="T14" s="46">
        <v>0</v>
      </c>
      <c r="U14" s="46"/>
      <c r="V14" s="46">
        <f t="shared" si="0"/>
        <v>150</v>
      </c>
    </row>
    <row r="15" spans="1:26" x14ac:dyDescent="0.25">
      <c r="A15" s="56" t="s">
        <v>64</v>
      </c>
      <c r="R15" s="46"/>
      <c r="S15" s="46"/>
      <c r="T15" s="46"/>
      <c r="U15" s="46"/>
      <c r="V15" s="46"/>
    </row>
    <row r="16" spans="1:26" x14ac:dyDescent="0.25">
      <c r="A16" s="57" t="s">
        <v>65</v>
      </c>
      <c r="R16" s="46">
        <v>21990</v>
      </c>
      <c r="S16" s="46"/>
      <c r="T16" s="46">
        <v>-21990</v>
      </c>
      <c r="U16" s="46"/>
      <c r="V16" s="46">
        <f t="shared" si="0"/>
        <v>0</v>
      </c>
    </row>
    <row r="17" spans="1:22" x14ac:dyDescent="0.25">
      <c r="A17" s="53" t="s">
        <v>369</v>
      </c>
      <c r="R17" s="46">
        <v>1500</v>
      </c>
      <c r="S17" s="46"/>
      <c r="T17" s="46">
        <v>-1500</v>
      </c>
      <c r="U17" s="46"/>
      <c r="V17" s="46">
        <f t="shared" si="0"/>
        <v>0</v>
      </c>
    </row>
    <row r="18" spans="1:22" x14ac:dyDescent="0.25">
      <c r="A18" s="53" t="s">
        <v>66</v>
      </c>
      <c r="R18" s="46">
        <v>1250</v>
      </c>
      <c r="S18" s="46"/>
      <c r="T18" s="46">
        <v>-1250</v>
      </c>
      <c r="U18" s="46"/>
      <c r="V18" s="46">
        <f t="shared" si="0"/>
        <v>0</v>
      </c>
    </row>
    <row r="19" spans="1:22" x14ac:dyDescent="0.25">
      <c r="A19" s="53" t="s">
        <v>67</v>
      </c>
      <c r="R19" s="47">
        <v>7500</v>
      </c>
      <c r="S19" s="46"/>
      <c r="T19" s="47">
        <v>-7500</v>
      </c>
      <c r="U19" s="46"/>
      <c r="V19" s="47">
        <f t="shared" si="0"/>
        <v>0</v>
      </c>
    </row>
    <row r="20" spans="1:22" x14ac:dyDescent="0.25">
      <c r="A20" s="58" t="s">
        <v>68</v>
      </c>
      <c r="R20" s="59">
        <f>SUM(R16:R19)</f>
        <v>32240</v>
      </c>
      <c r="S20" s="46"/>
      <c r="T20" s="59">
        <f>SUM(T16:T19)</f>
        <v>-32240</v>
      </c>
      <c r="U20" s="46"/>
      <c r="V20" s="59">
        <f t="shared" si="0"/>
        <v>0</v>
      </c>
    </row>
    <row r="21" spans="1:22" x14ac:dyDescent="0.25">
      <c r="A21" s="48" t="s">
        <v>69</v>
      </c>
      <c r="R21" s="46">
        <f>R10+R11+R12+R13+R14+R20</f>
        <v>51108</v>
      </c>
      <c r="S21" s="46"/>
      <c r="T21" s="46">
        <f>T10+T11+T12+T13+T14+T20</f>
        <v>-3578</v>
      </c>
      <c r="U21" s="46"/>
      <c r="V21" s="46">
        <f t="shared" si="0"/>
        <v>47530</v>
      </c>
    </row>
    <row r="22" spans="1:22" x14ac:dyDescent="0.25">
      <c r="R22" s="46"/>
      <c r="S22" s="46"/>
      <c r="T22" s="46"/>
      <c r="U22" s="46"/>
      <c r="V22" s="46"/>
    </row>
    <row r="23" spans="1:22" x14ac:dyDescent="0.25">
      <c r="A23" s="2" t="s">
        <v>70</v>
      </c>
      <c r="R23" s="46"/>
      <c r="S23" s="46"/>
      <c r="T23" s="46"/>
      <c r="U23" s="46"/>
      <c r="V23" s="46"/>
    </row>
    <row r="24" spans="1:22" x14ac:dyDescent="0.25">
      <c r="A24" s="44" t="s">
        <v>71</v>
      </c>
      <c r="R24" s="46">
        <v>13296</v>
      </c>
      <c r="S24" s="46"/>
      <c r="T24" s="46">
        <v>0</v>
      </c>
      <c r="U24" s="46"/>
      <c r="V24" s="46">
        <f t="shared" si="0"/>
        <v>13296</v>
      </c>
    </row>
    <row r="25" spans="1:22" x14ac:dyDescent="0.25">
      <c r="A25" s="44" t="s">
        <v>72</v>
      </c>
      <c r="R25" s="46">
        <v>8649</v>
      </c>
      <c r="S25" s="46"/>
      <c r="T25" s="46">
        <v>0</v>
      </c>
      <c r="U25" s="46"/>
      <c r="V25" s="46">
        <f t="shared" si="0"/>
        <v>8649</v>
      </c>
    </row>
    <row r="26" spans="1:22" x14ac:dyDescent="0.25">
      <c r="A26" s="44" t="s">
        <v>73</v>
      </c>
      <c r="R26" s="46">
        <v>5837</v>
      </c>
      <c r="S26" s="46"/>
      <c r="T26" s="46">
        <v>0</v>
      </c>
      <c r="U26" s="46"/>
      <c r="V26" s="46">
        <f t="shared" si="0"/>
        <v>5837</v>
      </c>
    </row>
    <row r="27" spans="1:22" x14ac:dyDescent="0.25">
      <c r="A27" s="44" t="s">
        <v>74</v>
      </c>
      <c r="R27" s="46">
        <v>2038</v>
      </c>
      <c r="S27" s="46"/>
      <c r="T27" s="46">
        <v>0</v>
      </c>
      <c r="U27" s="46"/>
      <c r="V27" s="46">
        <f t="shared" si="0"/>
        <v>2038</v>
      </c>
    </row>
    <row r="28" spans="1:22" x14ac:dyDescent="0.25">
      <c r="A28" s="44" t="s">
        <v>75</v>
      </c>
      <c r="R28" s="47">
        <v>2150</v>
      </c>
      <c r="S28" s="46"/>
      <c r="T28" s="47">
        <v>0</v>
      </c>
      <c r="U28" s="46"/>
      <c r="V28" s="47">
        <f t="shared" si="0"/>
        <v>2150</v>
      </c>
    </row>
    <row r="29" spans="1:22" x14ac:dyDescent="0.25">
      <c r="A29" s="53" t="s">
        <v>76</v>
      </c>
      <c r="R29" s="46">
        <f>SUM(R24:R28)</f>
        <v>31970</v>
      </c>
      <c r="S29" s="46"/>
      <c r="T29" s="46">
        <f>SUM(T24:T28)</f>
        <v>0</v>
      </c>
      <c r="U29" s="46"/>
      <c r="V29" s="46">
        <f t="shared" si="0"/>
        <v>31970</v>
      </c>
    </row>
    <row r="30" spans="1:22" x14ac:dyDescent="0.25">
      <c r="A30" s="44" t="s">
        <v>77</v>
      </c>
      <c r="R30" s="46">
        <v>80</v>
      </c>
      <c r="S30" s="46"/>
      <c r="T30" s="46">
        <v>0</v>
      </c>
      <c r="U30" s="46"/>
      <c r="V30" s="46">
        <f t="shared" si="0"/>
        <v>80</v>
      </c>
    </row>
    <row r="31" spans="1:22" x14ac:dyDescent="0.25">
      <c r="A31" s="44" t="s">
        <v>78</v>
      </c>
      <c r="R31" s="47">
        <v>0</v>
      </c>
      <c r="S31" s="46"/>
      <c r="T31" s="47">
        <v>30</v>
      </c>
      <c r="U31" s="46"/>
      <c r="V31" s="47">
        <f t="shared" si="0"/>
        <v>30</v>
      </c>
    </row>
    <row r="32" spans="1:22" x14ac:dyDescent="0.25">
      <c r="A32" s="58" t="s">
        <v>79</v>
      </c>
      <c r="R32" s="59">
        <f>R29+R30+R31</f>
        <v>32050</v>
      </c>
      <c r="S32" s="46"/>
      <c r="T32" s="59">
        <f>T29+T30+T31</f>
        <v>30</v>
      </c>
      <c r="U32" s="46"/>
      <c r="V32" s="59">
        <f t="shared" si="0"/>
        <v>32080</v>
      </c>
    </row>
    <row r="33" spans="1:26" x14ac:dyDescent="0.25">
      <c r="A33" s="50" t="s">
        <v>80</v>
      </c>
      <c r="R33" s="46">
        <f>R21-R32</f>
        <v>19058</v>
      </c>
      <c r="S33" s="46"/>
      <c r="T33" s="46">
        <f>T21-T32</f>
        <v>-3608</v>
      </c>
      <c r="U33" s="46"/>
      <c r="V33" s="46">
        <f t="shared" si="0"/>
        <v>15450</v>
      </c>
    </row>
    <row r="34" spans="1:26" x14ac:dyDescent="0.25">
      <c r="A34" s="50" t="s">
        <v>81</v>
      </c>
      <c r="R34" s="47">
        <v>73619</v>
      </c>
      <c r="S34" s="46"/>
      <c r="T34" s="47">
        <v>197021</v>
      </c>
      <c r="U34" s="46"/>
      <c r="V34" s="47">
        <f t="shared" si="0"/>
        <v>270640</v>
      </c>
    </row>
    <row r="35" spans="1:26" ht="15.75" thickBot="1" x14ac:dyDescent="0.3">
      <c r="A35" s="50" t="s">
        <v>82</v>
      </c>
      <c r="R35" s="49">
        <f>R34+R33</f>
        <v>92677</v>
      </c>
      <c r="S35" s="45"/>
      <c r="T35" s="49">
        <f>T34+T33</f>
        <v>193413</v>
      </c>
      <c r="U35" s="45"/>
      <c r="V35" s="49">
        <f t="shared" si="0"/>
        <v>286090</v>
      </c>
    </row>
    <row r="36" spans="1:26" ht="15.75" thickTop="1" x14ac:dyDescent="0.25"/>
    <row r="39" spans="1:26" x14ac:dyDescent="0.25">
      <c r="A39" s="84" t="s">
        <v>408</v>
      </c>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2" spans="1:26" x14ac:dyDescent="0.25">
      <c r="A42" s="43" t="s">
        <v>35</v>
      </c>
    </row>
    <row r="43" spans="1:26" x14ac:dyDescent="0.25">
      <c r="A43" s="43" t="s">
        <v>83</v>
      </c>
    </row>
    <row r="44" spans="1:26" x14ac:dyDescent="0.25">
      <c r="A44" s="43" t="s">
        <v>84</v>
      </c>
    </row>
    <row r="46" spans="1:26" x14ac:dyDescent="0.25">
      <c r="R46" s="54" t="s">
        <v>85</v>
      </c>
      <c r="S46" s="54"/>
      <c r="T46" s="54" t="s">
        <v>87</v>
      </c>
      <c r="U46" s="54"/>
      <c r="V46" s="54"/>
    </row>
    <row r="47" spans="1:26" x14ac:dyDescent="0.25">
      <c r="R47" s="12" t="s">
        <v>86</v>
      </c>
      <c r="S47" s="54"/>
      <c r="T47" s="12" t="s">
        <v>86</v>
      </c>
      <c r="U47" s="54"/>
      <c r="V47" s="12" t="s">
        <v>88</v>
      </c>
    </row>
    <row r="48" spans="1:26" x14ac:dyDescent="0.25">
      <c r="A48" s="55" t="s">
        <v>285</v>
      </c>
    </row>
    <row r="49" spans="1:22" x14ac:dyDescent="0.25">
      <c r="A49" s="56" t="s">
        <v>59</v>
      </c>
      <c r="R49" s="60" t="s">
        <v>304</v>
      </c>
      <c r="S49" s="45"/>
      <c r="T49" s="60" t="s">
        <v>304</v>
      </c>
      <c r="U49" s="45"/>
      <c r="V49" s="60" t="s">
        <v>304</v>
      </c>
    </row>
    <row r="50" spans="1:22" x14ac:dyDescent="0.25">
      <c r="A50" s="56" t="s">
        <v>286</v>
      </c>
      <c r="R50" s="46">
        <v>1025</v>
      </c>
      <c r="S50" s="46"/>
      <c r="T50" s="46"/>
      <c r="U50" s="46"/>
      <c r="V50" s="46">
        <v>1025</v>
      </c>
    </row>
    <row r="51" spans="1:22" x14ac:dyDescent="0.25">
      <c r="A51" s="56" t="s">
        <v>60</v>
      </c>
      <c r="R51" s="61" t="s">
        <v>305</v>
      </c>
      <c r="S51" s="46"/>
      <c r="T51" s="61"/>
      <c r="U51" s="46"/>
      <c r="V51" s="61" t="s">
        <v>305</v>
      </c>
    </row>
    <row r="52" spans="1:22" x14ac:dyDescent="0.25">
      <c r="A52" s="56" t="s">
        <v>287</v>
      </c>
      <c r="R52" s="61" t="s">
        <v>305</v>
      </c>
      <c r="S52" s="46"/>
      <c r="T52" s="61"/>
      <c r="U52" s="46"/>
      <c r="V52" s="61" t="s">
        <v>305</v>
      </c>
    </row>
    <row r="53" spans="1:22" x14ac:dyDescent="0.25">
      <c r="A53" s="56" t="s">
        <v>63</v>
      </c>
      <c r="R53" s="61" t="s">
        <v>305</v>
      </c>
      <c r="S53" s="46"/>
      <c r="T53" s="61"/>
      <c r="U53" s="46"/>
      <c r="V53" s="61" t="s">
        <v>305</v>
      </c>
    </row>
    <row r="54" spans="1:22" x14ac:dyDescent="0.25">
      <c r="A54" s="56" t="s">
        <v>64</v>
      </c>
      <c r="R54" s="46"/>
      <c r="S54" s="46"/>
      <c r="T54" s="46"/>
      <c r="U54" s="46"/>
      <c r="V54" s="46"/>
    </row>
    <row r="55" spans="1:22" x14ac:dyDescent="0.25">
      <c r="A55" s="57" t="s">
        <v>288</v>
      </c>
      <c r="R55" s="46"/>
      <c r="S55" s="46"/>
      <c r="T55" s="46"/>
      <c r="U55" s="46"/>
      <c r="V55" s="46"/>
    </row>
    <row r="56" spans="1:22" x14ac:dyDescent="0.25">
      <c r="A56" s="58" t="s">
        <v>289</v>
      </c>
      <c r="R56" s="61" t="s">
        <v>305</v>
      </c>
      <c r="S56" s="46"/>
      <c r="T56" s="61" t="s">
        <v>306</v>
      </c>
      <c r="U56" s="46"/>
      <c r="V56" s="61" t="s">
        <v>305</v>
      </c>
    </row>
    <row r="57" spans="1:22" x14ac:dyDescent="0.25">
      <c r="A57" s="53" t="s">
        <v>290</v>
      </c>
      <c r="R57" s="62" t="s">
        <v>305</v>
      </c>
      <c r="S57" s="46"/>
      <c r="T57" s="62" t="s">
        <v>306</v>
      </c>
      <c r="U57" s="46"/>
      <c r="V57" s="62" t="s">
        <v>305</v>
      </c>
    </row>
    <row r="58" spans="1:22" x14ac:dyDescent="0.25">
      <c r="A58" s="48" t="s">
        <v>291</v>
      </c>
      <c r="R58" s="63" t="s">
        <v>305</v>
      </c>
      <c r="S58" s="46"/>
      <c r="T58" s="63" t="s">
        <v>305</v>
      </c>
      <c r="U58" s="46"/>
      <c r="V58" s="63" t="s">
        <v>305</v>
      </c>
    </row>
    <row r="59" spans="1:22" x14ac:dyDescent="0.25">
      <c r="R59" s="46"/>
      <c r="S59" s="46"/>
      <c r="T59" s="46"/>
      <c r="U59" s="46"/>
      <c r="V59" s="46"/>
    </row>
    <row r="60" spans="1:22" x14ac:dyDescent="0.25">
      <c r="A60" s="2" t="s">
        <v>292</v>
      </c>
      <c r="R60" s="46"/>
      <c r="S60" s="46"/>
      <c r="T60" s="46"/>
      <c r="U60" s="46"/>
      <c r="V60" s="46"/>
    </row>
    <row r="61" spans="1:22" x14ac:dyDescent="0.25">
      <c r="A61" s="44" t="s">
        <v>71</v>
      </c>
      <c r="R61" s="61" t="s">
        <v>305</v>
      </c>
      <c r="S61" s="46"/>
      <c r="T61" s="61"/>
      <c r="U61" s="46"/>
      <c r="V61" s="61" t="s">
        <v>305</v>
      </c>
    </row>
    <row r="62" spans="1:22" x14ac:dyDescent="0.25">
      <c r="A62" s="44" t="s">
        <v>72</v>
      </c>
      <c r="R62" s="61" t="s">
        <v>305</v>
      </c>
      <c r="S62" s="46"/>
      <c r="T62" s="61"/>
      <c r="U62" s="46"/>
      <c r="V62" s="61" t="s">
        <v>305</v>
      </c>
    </row>
    <row r="63" spans="1:22" x14ac:dyDescent="0.25">
      <c r="A63" s="44" t="s">
        <v>73</v>
      </c>
      <c r="R63" s="61" t="s">
        <v>305</v>
      </c>
      <c r="S63" s="46"/>
      <c r="T63" s="61"/>
      <c r="U63" s="46"/>
      <c r="V63" s="61" t="s">
        <v>305</v>
      </c>
    </row>
    <row r="64" spans="1:22" x14ac:dyDescent="0.25">
      <c r="A64" s="44" t="s">
        <v>74</v>
      </c>
      <c r="R64" s="61" t="s">
        <v>305</v>
      </c>
      <c r="S64" s="46"/>
      <c r="T64" s="61"/>
      <c r="U64" s="46"/>
      <c r="V64" s="61" t="s">
        <v>305</v>
      </c>
    </row>
    <row r="65" spans="1:22" x14ac:dyDescent="0.25">
      <c r="A65" s="44" t="s">
        <v>75</v>
      </c>
      <c r="R65" s="62" t="s">
        <v>305</v>
      </c>
      <c r="S65" s="46"/>
      <c r="T65" s="64"/>
      <c r="U65" s="46"/>
      <c r="V65" s="62" t="s">
        <v>305</v>
      </c>
    </row>
    <row r="66" spans="1:22" x14ac:dyDescent="0.25">
      <c r="A66" s="48" t="s">
        <v>293</v>
      </c>
      <c r="R66" s="63" t="s">
        <v>305</v>
      </c>
      <c r="S66" s="46"/>
      <c r="T66" s="64"/>
      <c r="U66" s="46"/>
      <c r="V66" s="63" t="s">
        <v>305</v>
      </c>
    </row>
    <row r="67" spans="1:22" x14ac:dyDescent="0.25">
      <c r="A67" s="53"/>
      <c r="R67" s="46"/>
      <c r="S67" s="46"/>
      <c r="T67" s="65"/>
      <c r="U67" s="46"/>
      <c r="V67" s="46"/>
    </row>
    <row r="68" spans="1:22" x14ac:dyDescent="0.25">
      <c r="A68" s="50" t="s">
        <v>294</v>
      </c>
      <c r="R68" s="46">
        <v>-3000</v>
      </c>
      <c r="S68" s="46"/>
      <c r="T68" s="46"/>
      <c r="U68" s="46"/>
      <c r="V68" s="46">
        <v>-3000</v>
      </c>
    </row>
    <row r="69" spans="1:22" x14ac:dyDescent="0.25">
      <c r="A69" s="50" t="s">
        <v>295</v>
      </c>
      <c r="R69" s="46"/>
      <c r="S69" s="46"/>
      <c r="T69" s="46"/>
      <c r="U69" s="46"/>
      <c r="V69" s="46"/>
    </row>
    <row r="70" spans="1:22" x14ac:dyDescent="0.25">
      <c r="A70" s="44" t="s">
        <v>296</v>
      </c>
      <c r="R70" s="47">
        <v>-5000</v>
      </c>
      <c r="S70" s="46"/>
      <c r="T70" s="47"/>
      <c r="U70" s="46"/>
      <c r="V70" s="47">
        <v>-5000</v>
      </c>
    </row>
    <row r="71" spans="1:22" x14ac:dyDescent="0.25">
      <c r="A71" s="53" t="s">
        <v>297</v>
      </c>
      <c r="R71" s="46"/>
      <c r="S71" s="46"/>
      <c r="T71" s="46"/>
      <c r="U71" s="46"/>
      <c r="V71" s="46"/>
    </row>
    <row r="72" spans="1:22" x14ac:dyDescent="0.25">
      <c r="A72" s="58" t="s">
        <v>298</v>
      </c>
      <c r="R72" s="61" t="s">
        <v>305</v>
      </c>
      <c r="S72" s="46"/>
      <c r="T72" s="61" t="s">
        <v>305</v>
      </c>
      <c r="U72" s="46"/>
      <c r="V72" s="61" t="s">
        <v>305</v>
      </c>
    </row>
    <row r="73" spans="1:22" x14ac:dyDescent="0.25">
      <c r="A73" s="53"/>
      <c r="R73" s="46"/>
      <c r="S73" s="46"/>
      <c r="T73" s="46"/>
      <c r="U73" s="46"/>
      <c r="V73" s="46"/>
    </row>
    <row r="74" spans="1:22" x14ac:dyDescent="0.25">
      <c r="A74" s="50" t="s">
        <v>61</v>
      </c>
      <c r="R74" s="61" t="s">
        <v>305</v>
      </c>
      <c r="S74" s="46"/>
      <c r="T74" s="61" t="s">
        <v>305</v>
      </c>
      <c r="U74" s="46"/>
      <c r="V74" s="61" t="s">
        <v>305</v>
      </c>
    </row>
    <row r="75" spans="1:22" x14ac:dyDescent="0.25">
      <c r="A75" s="50" t="s">
        <v>299</v>
      </c>
      <c r="R75" s="61" t="s">
        <v>305</v>
      </c>
      <c r="S75" s="46"/>
      <c r="T75" s="61" t="s">
        <v>305</v>
      </c>
      <c r="U75" s="46"/>
      <c r="V75" s="61" t="s">
        <v>305</v>
      </c>
    </row>
    <row r="76" spans="1:22" x14ac:dyDescent="0.25">
      <c r="A76" s="50" t="s">
        <v>300</v>
      </c>
      <c r="R76" s="46"/>
      <c r="S76" s="46"/>
      <c r="T76" s="46"/>
      <c r="U76" s="46"/>
      <c r="V76" s="46"/>
    </row>
    <row r="77" spans="1:22" x14ac:dyDescent="0.25">
      <c r="A77" s="44" t="s">
        <v>301</v>
      </c>
      <c r="R77" s="65">
        <v>-1025</v>
      </c>
      <c r="S77" s="46"/>
      <c r="T77" s="65"/>
      <c r="U77" s="46"/>
      <c r="V77" s="65">
        <v>-1025</v>
      </c>
    </row>
    <row r="78" spans="1:22" x14ac:dyDescent="0.25">
      <c r="A78" s="50" t="s">
        <v>294</v>
      </c>
      <c r="R78" s="65">
        <v>3000</v>
      </c>
      <c r="S78" s="46"/>
      <c r="T78" s="65"/>
      <c r="U78" s="46"/>
      <c r="V78" s="65">
        <v>3000</v>
      </c>
    </row>
    <row r="79" spans="1:22" x14ac:dyDescent="0.25">
      <c r="A79" s="50" t="s">
        <v>295</v>
      </c>
      <c r="R79" s="65"/>
      <c r="S79" s="46"/>
      <c r="T79" s="65"/>
      <c r="U79" s="46"/>
      <c r="V79" s="65"/>
    </row>
    <row r="80" spans="1:22" x14ac:dyDescent="0.25">
      <c r="A80" s="44" t="s">
        <v>296</v>
      </c>
      <c r="R80" s="65">
        <v>5000</v>
      </c>
      <c r="S80" s="46"/>
      <c r="T80" s="65"/>
      <c r="U80" s="46"/>
      <c r="V80" s="65">
        <v>5000</v>
      </c>
    </row>
    <row r="81" spans="1:26" x14ac:dyDescent="0.25">
      <c r="A81" s="50" t="s">
        <v>302</v>
      </c>
      <c r="R81" s="64" t="s">
        <v>306</v>
      </c>
      <c r="S81" s="46"/>
      <c r="T81" s="64"/>
      <c r="U81" s="46"/>
      <c r="V81" s="64" t="s">
        <v>306</v>
      </c>
    </row>
    <row r="82" spans="1:26" x14ac:dyDescent="0.25">
      <c r="A82" s="50" t="s">
        <v>303</v>
      </c>
      <c r="R82" s="62" t="s">
        <v>305</v>
      </c>
      <c r="S82" s="46"/>
      <c r="T82" s="62"/>
      <c r="U82" s="46"/>
      <c r="V82" s="62" t="s">
        <v>305</v>
      </c>
    </row>
    <row r="83" spans="1:26" x14ac:dyDescent="0.25">
      <c r="A83" s="50" t="s">
        <v>80</v>
      </c>
      <c r="R83" s="61" t="s">
        <v>305</v>
      </c>
      <c r="S83" s="46"/>
      <c r="T83" s="61" t="s">
        <v>305</v>
      </c>
      <c r="U83" s="46"/>
      <c r="V83" s="61" t="s">
        <v>305</v>
      </c>
    </row>
    <row r="84" spans="1:26" x14ac:dyDescent="0.25">
      <c r="A84" s="50" t="s">
        <v>81</v>
      </c>
      <c r="R84" s="62" t="s">
        <v>305</v>
      </c>
      <c r="S84" s="46"/>
      <c r="T84" s="62" t="s">
        <v>305</v>
      </c>
      <c r="U84" s="46"/>
      <c r="V84" s="62" t="s">
        <v>305</v>
      </c>
    </row>
    <row r="85" spans="1:26" ht="15.75" thickBot="1" x14ac:dyDescent="0.3">
      <c r="A85" s="50" t="s">
        <v>82</v>
      </c>
      <c r="R85" s="66" t="s">
        <v>304</v>
      </c>
      <c r="S85" s="45"/>
      <c r="T85" s="66" t="s">
        <v>304</v>
      </c>
      <c r="U85" s="45"/>
      <c r="V85" s="66" t="s">
        <v>304</v>
      </c>
    </row>
    <row r="86" spans="1:26" ht="15.75" thickTop="1" x14ac:dyDescent="0.25"/>
    <row r="88" spans="1:26" x14ac:dyDescent="0.25">
      <c r="A88" s="84" t="s">
        <v>461</v>
      </c>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91" spans="1:26" x14ac:dyDescent="0.25">
      <c r="A91" s="43" t="s">
        <v>35</v>
      </c>
    </row>
    <row r="92" spans="1:26" x14ac:dyDescent="0.25">
      <c r="A92" s="43" t="s">
        <v>83</v>
      </c>
    </row>
    <row r="93" spans="1:26" x14ac:dyDescent="0.25">
      <c r="A93" s="43" t="s">
        <v>84</v>
      </c>
    </row>
    <row r="95" spans="1:26" x14ac:dyDescent="0.25">
      <c r="R95" s="54" t="s">
        <v>85</v>
      </c>
      <c r="S95" s="54"/>
      <c r="T95" s="54" t="s">
        <v>87</v>
      </c>
      <c r="U95" s="54"/>
      <c r="V95" s="54"/>
    </row>
    <row r="96" spans="1:26" x14ac:dyDescent="0.25">
      <c r="R96" s="12" t="s">
        <v>86</v>
      </c>
      <c r="S96" s="54"/>
      <c r="T96" s="12" t="s">
        <v>86</v>
      </c>
      <c r="U96" s="54"/>
      <c r="V96" s="12" t="s">
        <v>88</v>
      </c>
    </row>
    <row r="97" spans="1:22" x14ac:dyDescent="0.25">
      <c r="A97" s="55" t="s">
        <v>285</v>
      </c>
    </row>
    <row r="98" spans="1:22" x14ac:dyDescent="0.25">
      <c r="A98" s="56" t="s">
        <v>59</v>
      </c>
      <c r="R98" s="60" t="s">
        <v>304</v>
      </c>
      <c r="S98" s="45"/>
      <c r="T98" s="60" t="s">
        <v>304</v>
      </c>
      <c r="U98" s="45"/>
      <c r="V98" s="60" t="s">
        <v>304</v>
      </c>
    </row>
    <row r="99" spans="1:22" x14ac:dyDescent="0.25">
      <c r="A99" s="56" t="s">
        <v>286</v>
      </c>
      <c r="R99" s="46">
        <v>1025</v>
      </c>
      <c r="S99" s="46"/>
      <c r="T99" s="46"/>
      <c r="U99" s="46"/>
      <c r="V99" s="46">
        <v>1025</v>
      </c>
    </row>
    <row r="100" spans="1:22" x14ac:dyDescent="0.25">
      <c r="A100" s="56" t="s">
        <v>60</v>
      </c>
      <c r="R100" s="61" t="s">
        <v>305</v>
      </c>
      <c r="S100" s="46"/>
      <c r="T100" s="61"/>
      <c r="U100" s="46"/>
      <c r="V100" s="61" t="s">
        <v>305</v>
      </c>
    </row>
    <row r="101" spans="1:22" x14ac:dyDescent="0.25">
      <c r="A101" s="56" t="s">
        <v>287</v>
      </c>
      <c r="R101" s="61" t="s">
        <v>305</v>
      </c>
      <c r="S101" s="46"/>
      <c r="T101" s="61"/>
      <c r="U101" s="46"/>
      <c r="V101" s="61" t="s">
        <v>305</v>
      </c>
    </row>
    <row r="102" spans="1:22" x14ac:dyDescent="0.25">
      <c r="A102" s="56" t="s">
        <v>63</v>
      </c>
      <c r="R102" s="61" t="s">
        <v>305</v>
      </c>
      <c r="S102" s="46"/>
      <c r="T102" s="61"/>
      <c r="U102" s="46"/>
      <c r="V102" s="61" t="s">
        <v>305</v>
      </c>
    </row>
    <row r="103" spans="1:22" x14ac:dyDescent="0.25">
      <c r="A103" s="56" t="s">
        <v>64</v>
      </c>
      <c r="R103" s="46"/>
      <c r="S103" s="46"/>
      <c r="T103" s="46"/>
      <c r="U103" s="46"/>
      <c r="V103" s="46"/>
    </row>
    <row r="104" spans="1:22" x14ac:dyDescent="0.25">
      <c r="A104" s="57" t="s">
        <v>288</v>
      </c>
      <c r="R104" s="46"/>
      <c r="S104" s="46"/>
      <c r="T104" s="46"/>
      <c r="U104" s="46"/>
      <c r="V104" s="46"/>
    </row>
    <row r="105" spans="1:22" x14ac:dyDescent="0.25">
      <c r="A105" s="58" t="s">
        <v>289</v>
      </c>
      <c r="R105" s="61" t="s">
        <v>305</v>
      </c>
      <c r="S105" s="46"/>
      <c r="T105" s="61" t="s">
        <v>306</v>
      </c>
      <c r="U105" s="46"/>
      <c r="V105" s="61" t="s">
        <v>305</v>
      </c>
    </row>
    <row r="106" spans="1:22" x14ac:dyDescent="0.25">
      <c r="A106" s="53" t="s">
        <v>290</v>
      </c>
      <c r="R106" s="62" t="s">
        <v>305</v>
      </c>
      <c r="S106" s="46"/>
      <c r="T106" s="62" t="s">
        <v>306</v>
      </c>
      <c r="U106" s="46"/>
      <c r="V106" s="62" t="s">
        <v>305</v>
      </c>
    </row>
    <row r="107" spans="1:22" x14ac:dyDescent="0.25">
      <c r="A107" s="48" t="s">
        <v>291</v>
      </c>
      <c r="R107" s="63" t="s">
        <v>305</v>
      </c>
      <c r="S107" s="46"/>
      <c r="T107" s="63" t="s">
        <v>305</v>
      </c>
      <c r="U107" s="46"/>
      <c r="V107" s="63" t="s">
        <v>305</v>
      </c>
    </row>
    <row r="108" spans="1:22" x14ac:dyDescent="0.25">
      <c r="R108" s="46"/>
      <c r="S108" s="46"/>
      <c r="T108" s="46"/>
      <c r="U108" s="46"/>
      <c r="V108" s="46"/>
    </row>
    <row r="109" spans="1:22" x14ac:dyDescent="0.25">
      <c r="A109" s="2" t="s">
        <v>292</v>
      </c>
      <c r="R109" s="46"/>
      <c r="S109" s="46"/>
      <c r="T109" s="46"/>
      <c r="U109" s="46"/>
      <c r="V109" s="46"/>
    </row>
    <row r="110" spans="1:22" x14ac:dyDescent="0.25">
      <c r="A110" s="44" t="s">
        <v>71</v>
      </c>
      <c r="R110" s="61" t="s">
        <v>305</v>
      </c>
      <c r="S110" s="46"/>
      <c r="T110" s="61"/>
      <c r="U110" s="46"/>
      <c r="V110" s="61" t="s">
        <v>305</v>
      </c>
    </row>
    <row r="111" spans="1:22" x14ac:dyDescent="0.25">
      <c r="A111" s="44" t="s">
        <v>72</v>
      </c>
      <c r="R111" s="61" t="s">
        <v>305</v>
      </c>
      <c r="S111" s="46"/>
      <c r="T111" s="61"/>
      <c r="U111" s="46"/>
      <c r="V111" s="61" t="s">
        <v>305</v>
      </c>
    </row>
    <row r="112" spans="1:22" x14ac:dyDescent="0.25">
      <c r="A112" s="44" t="s">
        <v>73</v>
      </c>
      <c r="R112" s="61" t="s">
        <v>305</v>
      </c>
      <c r="S112" s="46"/>
      <c r="T112" s="61"/>
      <c r="U112" s="46"/>
      <c r="V112" s="61" t="s">
        <v>305</v>
      </c>
    </row>
    <row r="113" spans="1:22" x14ac:dyDescent="0.25">
      <c r="A113" s="44" t="s">
        <v>74</v>
      </c>
      <c r="R113" s="61" t="s">
        <v>305</v>
      </c>
      <c r="S113" s="46"/>
      <c r="T113" s="61"/>
      <c r="U113" s="46"/>
      <c r="V113" s="61" t="s">
        <v>305</v>
      </c>
    </row>
    <row r="114" spans="1:22" x14ac:dyDescent="0.25">
      <c r="A114" s="44" t="s">
        <v>75</v>
      </c>
      <c r="R114" s="62" t="s">
        <v>305</v>
      </c>
      <c r="S114" s="46"/>
      <c r="T114" s="64"/>
      <c r="U114" s="46"/>
      <c r="V114" s="62" t="s">
        <v>305</v>
      </c>
    </row>
    <row r="115" spans="1:22" x14ac:dyDescent="0.25">
      <c r="A115" s="48" t="s">
        <v>293</v>
      </c>
      <c r="R115" s="63" t="s">
        <v>305</v>
      </c>
      <c r="S115" s="46"/>
      <c r="T115" s="64"/>
      <c r="U115" s="46"/>
      <c r="V115" s="63" t="s">
        <v>305</v>
      </c>
    </row>
    <row r="116" spans="1:22" x14ac:dyDescent="0.25">
      <c r="A116" s="53"/>
      <c r="R116" s="46"/>
      <c r="S116" s="46"/>
      <c r="T116" s="65"/>
      <c r="U116" s="46"/>
      <c r="V116" s="46"/>
    </row>
    <row r="117" spans="1:22" x14ac:dyDescent="0.25">
      <c r="A117" s="50" t="s">
        <v>307</v>
      </c>
      <c r="R117" s="47">
        <v>-6975</v>
      </c>
      <c r="S117" s="46"/>
      <c r="T117" s="47"/>
      <c r="U117" s="46"/>
      <c r="V117" s="47">
        <v>-6975</v>
      </c>
    </row>
    <row r="118" spans="1:22" x14ac:dyDescent="0.25">
      <c r="A118" s="48" t="s">
        <v>297</v>
      </c>
      <c r="B118" s="58"/>
      <c r="R118" s="46"/>
      <c r="S118" s="46"/>
      <c r="T118" s="46"/>
      <c r="U118" s="46"/>
      <c r="V118" s="46"/>
    </row>
    <row r="119" spans="1:22" x14ac:dyDescent="0.25">
      <c r="A119" s="67" t="s">
        <v>308</v>
      </c>
      <c r="R119" s="61" t="s">
        <v>305</v>
      </c>
      <c r="S119" s="46"/>
      <c r="T119" s="61" t="s">
        <v>305</v>
      </c>
      <c r="U119" s="46"/>
      <c r="V119" s="61" t="s">
        <v>305</v>
      </c>
    </row>
    <row r="120" spans="1:22" x14ac:dyDescent="0.25">
      <c r="A120" s="53"/>
      <c r="R120" s="46"/>
      <c r="S120" s="46"/>
      <c r="T120" s="46"/>
      <c r="U120" s="46"/>
      <c r="V120" s="46"/>
    </row>
    <row r="121" spans="1:22" x14ac:dyDescent="0.25">
      <c r="A121" s="50" t="s">
        <v>263</v>
      </c>
      <c r="R121" s="61"/>
      <c r="S121" s="46"/>
      <c r="T121" s="61"/>
      <c r="U121" s="46"/>
      <c r="V121" s="61"/>
    </row>
    <row r="122" spans="1:22" x14ac:dyDescent="0.25">
      <c r="A122" s="44" t="s">
        <v>61</v>
      </c>
      <c r="R122" s="61" t="s">
        <v>305</v>
      </c>
      <c r="S122" s="46"/>
      <c r="T122" s="61" t="s">
        <v>305</v>
      </c>
      <c r="U122" s="46"/>
      <c r="V122" s="61" t="s">
        <v>305</v>
      </c>
    </row>
    <row r="123" spans="1:22" x14ac:dyDescent="0.25">
      <c r="A123" s="44" t="s">
        <v>59</v>
      </c>
      <c r="R123" s="61" t="s">
        <v>305</v>
      </c>
      <c r="S123" s="46"/>
      <c r="T123" s="46"/>
      <c r="U123" s="46"/>
      <c r="V123" s="61" t="s">
        <v>305</v>
      </c>
    </row>
    <row r="124" spans="1:22" x14ac:dyDescent="0.25">
      <c r="A124" s="44" t="s">
        <v>409</v>
      </c>
      <c r="R124" s="62" t="s">
        <v>305</v>
      </c>
      <c r="S124" s="46"/>
      <c r="T124" s="47"/>
      <c r="U124" s="46"/>
      <c r="V124" s="62" t="s">
        <v>305</v>
      </c>
    </row>
    <row r="125" spans="1:22" x14ac:dyDescent="0.25">
      <c r="A125" s="50" t="s">
        <v>80</v>
      </c>
      <c r="R125" s="61" t="s">
        <v>305</v>
      </c>
      <c r="S125" s="46"/>
      <c r="T125" s="61" t="s">
        <v>305</v>
      </c>
      <c r="U125" s="46"/>
      <c r="V125" s="61" t="s">
        <v>305</v>
      </c>
    </row>
    <row r="126" spans="1:22" x14ac:dyDescent="0.25">
      <c r="A126" s="50" t="s">
        <v>81</v>
      </c>
      <c r="R126" s="62" t="s">
        <v>305</v>
      </c>
      <c r="S126" s="46"/>
      <c r="T126" s="62" t="s">
        <v>305</v>
      </c>
      <c r="U126" s="46"/>
      <c r="V126" s="62" t="s">
        <v>305</v>
      </c>
    </row>
    <row r="127" spans="1:22" ht="15.75" thickBot="1" x14ac:dyDescent="0.3">
      <c r="A127" s="50" t="s">
        <v>82</v>
      </c>
      <c r="R127" s="66" t="s">
        <v>304</v>
      </c>
      <c r="S127" s="45"/>
      <c r="T127" s="66" t="s">
        <v>304</v>
      </c>
      <c r="U127" s="45"/>
      <c r="V127" s="66" t="s">
        <v>304</v>
      </c>
    </row>
    <row r="128" spans="1:22" ht="15.75" thickTop="1" x14ac:dyDescent="0.25"/>
    <row r="130" spans="1:2" x14ac:dyDescent="0.25">
      <c r="A130" s="43" t="s">
        <v>309</v>
      </c>
    </row>
    <row r="131" spans="1:2" x14ac:dyDescent="0.25">
      <c r="B131" s="2" t="s">
        <v>310</v>
      </c>
    </row>
    <row r="132" spans="1:2" x14ac:dyDescent="0.25">
      <c r="B132" s="2" t="s">
        <v>311</v>
      </c>
    </row>
    <row r="133" spans="1:2" x14ac:dyDescent="0.25">
      <c r="B133" s="2" t="s">
        <v>462</v>
      </c>
    </row>
    <row r="134" spans="1:2" x14ac:dyDescent="0.25">
      <c r="B134" s="2" t="s">
        <v>370</v>
      </c>
    </row>
    <row r="135" spans="1:2" x14ac:dyDescent="0.25">
      <c r="B135" s="2" t="s">
        <v>312</v>
      </c>
    </row>
    <row r="136" spans="1:2" x14ac:dyDescent="0.25">
      <c r="B136" s="2" t="s">
        <v>410</v>
      </c>
    </row>
    <row r="137" spans="1:2" x14ac:dyDescent="0.25">
      <c r="B137" s="2" t="s">
        <v>313</v>
      </c>
    </row>
    <row r="138" spans="1:2" x14ac:dyDescent="0.25">
      <c r="B138" s="2" t="s">
        <v>411</v>
      </c>
    </row>
    <row r="139" spans="1:2" x14ac:dyDescent="0.25">
      <c r="B139" s="2" t="s">
        <v>371</v>
      </c>
    </row>
    <row r="140" spans="1:2" x14ac:dyDescent="0.25">
      <c r="B140" s="2" t="s">
        <v>314</v>
      </c>
    </row>
    <row r="141" spans="1:2" x14ac:dyDescent="0.25">
      <c r="B141" s="2" t="s">
        <v>315</v>
      </c>
    </row>
  </sheetData>
  <sheetProtection algorithmName="SHA-512" hashValue="LV5/L3ih4YE4rwUjiDEJkdn2zFBptw8SS4Dx8i0ehv/C40C9ByOIOBIF5zIw8Waoo+bJv4i3jifsgBBziS7V/w==" saltValue="w+nzvDC8LamUmeitzPpwAg==" spinCount="100000" sheet="1" objects="1" scenarios="1"/>
  <mergeCells count="3">
    <mergeCell ref="A88:Z88"/>
    <mergeCell ref="A1:Z1"/>
    <mergeCell ref="A39:Z39"/>
  </mergeCells>
  <hyperlinks>
    <hyperlink ref="A1" location="Checklist!A37" display="Checklist!A37"/>
    <hyperlink ref="A39" location="Checklist!A125" display="Checklist!A125"/>
    <hyperlink ref="A88" location="Checklist!A126" display="Checklist!A126"/>
    <hyperlink ref="A1:K1" location="Checklist!A38" display="Checklist!A38"/>
    <hyperlink ref="A88:Z88" location="Checklist!A122" display="Link to Example 3: Not Apparent/Note Disclosure Required"/>
    <hyperlink ref="A39:W39" location="Checklist!A124" display="Checklist!A124"/>
    <hyperlink ref="A1:Z1" location="Checklist!A36" display="Link to Example 1: Statement of Activities"/>
    <hyperlink ref="A39:Z39" location="Checklist!A121" display="Link to Example 2: Face of Statement of Activities"/>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showGridLines="0" workbookViewId="0"/>
  </sheetViews>
  <sheetFormatPr defaultColWidth="8.85546875" defaultRowHeight="15" x14ac:dyDescent="0.25"/>
  <cols>
    <col min="1" max="4" width="8.85546875" style="2"/>
    <col min="5" max="5" width="11.140625" style="2" bestFit="1" customWidth="1"/>
    <col min="6" max="6" width="8.85546875" style="2"/>
    <col min="7" max="7" width="9.140625" style="2" bestFit="1" customWidth="1"/>
    <col min="8" max="8" width="11.140625" style="2" bestFit="1" customWidth="1"/>
    <col min="9" max="9" width="2.28515625" style="2" customWidth="1"/>
    <col min="10" max="10" width="11.7109375" style="2" bestFit="1" customWidth="1"/>
    <col min="11" max="11" width="7.5703125" style="2" bestFit="1" customWidth="1"/>
    <col min="12" max="12" width="9.7109375" style="2" bestFit="1" customWidth="1"/>
    <col min="13" max="13" width="13.28515625" style="2" bestFit="1" customWidth="1"/>
    <col min="14" max="16384" width="8.85546875" style="2"/>
  </cols>
  <sheetData>
    <row r="2" spans="1:13" x14ac:dyDescent="0.25">
      <c r="A2" s="84" t="s">
        <v>337</v>
      </c>
      <c r="B2" s="84"/>
      <c r="C2" s="84"/>
      <c r="D2" s="84"/>
    </row>
    <row r="3" spans="1:13" x14ac:dyDescent="0.25">
      <c r="B3" s="2" t="s">
        <v>107</v>
      </c>
    </row>
    <row r="6" spans="1:13" x14ac:dyDescent="0.25">
      <c r="E6" s="85" t="s">
        <v>124</v>
      </c>
      <c r="F6" s="85"/>
      <c r="G6" s="85"/>
      <c r="H6" s="85"/>
      <c r="I6" s="68"/>
      <c r="J6" s="85" t="s">
        <v>125</v>
      </c>
      <c r="K6" s="85"/>
      <c r="L6" s="85"/>
    </row>
    <row r="7" spans="1:13" x14ac:dyDescent="0.25">
      <c r="E7" s="69"/>
      <c r="F7" s="69"/>
      <c r="G7" s="69"/>
      <c r="H7" s="69"/>
      <c r="I7" s="69"/>
      <c r="J7" s="69" t="s">
        <v>118</v>
      </c>
      <c r="K7" s="69" t="s">
        <v>120</v>
      </c>
      <c r="L7" s="69"/>
      <c r="M7" s="69"/>
    </row>
    <row r="8" spans="1:13" x14ac:dyDescent="0.25">
      <c r="E8" s="70" t="s">
        <v>114</v>
      </c>
      <c r="F8" s="70" t="s">
        <v>115</v>
      </c>
      <c r="G8" s="70" t="s">
        <v>116</v>
      </c>
      <c r="H8" s="70" t="s">
        <v>117</v>
      </c>
      <c r="I8" s="69"/>
      <c r="J8" s="70" t="s">
        <v>119</v>
      </c>
      <c r="K8" s="70" t="s">
        <v>121</v>
      </c>
      <c r="L8" s="70" t="s">
        <v>122</v>
      </c>
      <c r="M8" s="70" t="s">
        <v>123</v>
      </c>
    </row>
    <row r="9" spans="1:13" x14ac:dyDescent="0.25">
      <c r="B9" s="2" t="s">
        <v>108</v>
      </c>
      <c r="E9" s="45">
        <v>7400</v>
      </c>
      <c r="F9" s="45">
        <v>3900</v>
      </c>
      <c r="G9" s="45">
        <v>1725</v>
      </c>
      <c r="H9" s="45">
        <f>SUM(E9:G9)</f>
        <v>13025</v>
      </c>
      <c r="J9" s="45">
        <v>1130</v>
      </c>
      <c r="K9" s="45">
        <v>960</v>
      </c>
      <c r="L9" s="45">
        <f>SUM(J9:K9)</f>
        <v>2090</v>
      </c>
      <c r="M9" s="45">
        <f>H9+L9</f>
        <v>15115</v>
      </c>
    </row>
    <row r="10" spans="1:13" x14ac:dyDescent="0.25">
      <c r="B10" s="2" t="s">
        <v>109</v>
      </c>
      <c r="E10" s="46">
        <v>2075</v>
      </c>
      <c r="F10" s="2">
        <v>750</v>
      </c>
      <c r="G10" s="46">
        <v>1925</v>
      </c>
      <c r="H10" s="51">
        <f>SUM(E10:G10)</f>
        <v>4750</v>
      </c>
      <c r="J10" s="51">
        <v>0</v>
      </c>
      <c r="K10" s="51">
        <v>0</v>
      </c>
      <c r="L10" s="51">
        <f>SUM(J10:K10)</f>
        <v>0</v>
      </c>
      <c r="M10" s="51">
        <f>L10+H10</f>
        <v>4750</v>
      </c>
    </row>
    <row r="11" spans="1:13" x14ac:dyDescent="0.25">
      <c r="B11" s="2" t="s">
        <v>110</v>
      </c>
      <c r="E11" s="46">
        <v>865</v>
      </c>
      <c r="F11" s="2">
        <v>1000</v>
      </c>
      <c r="G11" s="2">
        <v>490</v>
      </c>
      <c r="H11" s="51">
        <f t="shared" ref="H11:H15" si="0">SUM(E11:G11)</f>
        <v>2355</v>
      </c>
      <c r="J11" s="2">
        <v>240</v>
      </c>
      <c r="K11" s="2">
        <v>560</v>
      </c>
      <c r="L11" s="51">
        <f t="shared" ref="L11:L15" si="1">SUM(J11:K11)</f>
        <v>800</v>
      </c>
      <c r="M11" s="51">
        <f t="shared" ref="M11:M15" si="2">L11+H11</f>
        <v>3155</v>
      </c>
    </row>
    <row r="12" spans="1:13" x14ac:dyDescent="0.25">
      <c r="B12" s="2" t="s">
        <v>372</v>
      </c>
      <c r="E12" s="46">
        <v>160</v>
      </c>
      <c r="F12" s="2">
        <v>1490</v>
      </c>
      <c r="G12" s="2">
        <v>600</v>
      </c>
      <c r="H12" s="51">
        <f t="shared" si="0"/>
        <v>2250</v>
      </c>
      <c r="J12" s="2">
        <v>200</v>
      </c>
      <c r="K12" s="2">
        <v>390</v>
      </c>
      <c r="L12" s="51">
        <f t="shared" si="1"/>
        <v>590</v>
      </c>
      <c r="M12" s="51">
        <f t="shared" si="2"/>
        <v>2840</v>
      </c>
    </row>
    <row r="13" spans="1:13" x14ac:dyDescent="0.25">
      <c r="B13" s="2" t="s">
        <v>111</v>
      </c>
      <c r="E13" s="46">
        <v>1160</v>
      </c>
      <c r="F13" s="2">
        <v>600</v>
      </c>
      <c r="G13" s="2">
        <v>450</v>
      </c>
      <c r="H13" s="51">
        <f t="shared" si="0"/>
        <v>2210</v>
      </c>
      <c r="J13" s="2">
        <v>218</v>
      </c>
      <c r="K13" s="2">
        <v>100</v>
      </c>
      <c r="L13" s="51">
        <f t="shared" si="1"/>
        <v>318</v>
      </c>
      <c r="M13" s="51">
        <f t="shared" si="2"/>
        <v>2528</v>
      </c>
    </row>
    <row r="14" spans="1:13" x14ac:dyDescent="0.25">
      <c r="B14" s="2" t="s">
        <v>112</v>
      </c>
      <c r="E14" s="46">
        <v>1440</v>
      </c>
      <c r="F14" s="2">
        <v>800</v>
      </c>
      <c r="G14" s="2">
        <v>570</v>
      </c>
      <c r="H14" s="51">
        <f t="shared" si="0"/>
        <v>2810</v>
      </c>
      <c r="J14" s="2">
        <v>250</v>
      </c>
      <c r="K14" s="2">
        <v>140</v>
      </c>
      <c r="L14" s="51">
        <f t="shared" si="1"/>
        <v>390</v>
      </c>
      <c r="M14" s="51">
        <f t="shared" si="2"/>
        <v>3200</v>
      </c>
    </row>
    <row r="15" spans="1:13" x14ac:dyDescent="0.25">
      <c r="B15" s="2" t="s">
        <v>113</v>
      </c>
      <c r="E15" s="47">
        <v>196</v>
      </c>
      <c r="F15" s="71">
        <v>109</v>
      </c>
      <c r="G15" s="71">
        <v>77</v>
      </c>
      <c r="H15" s="52">
        <f t="shared" si="0"/>
        <v>382</v>
      </c>
      <c r="J15" s="52">
        <v>0</v>
      </c>
      <c r="K15" s="52">
        <v>0</v>
      </c>
      <c r="L15" s="52">
        <f t="shared" si="1"/>
        <v>0</v>
      </c>
      <c r="M15" s="52">
        <f t="shared" si="2"/>
        <v>382</v>
      </c>
    </row>
    <row r="16" spans="1:13" ht="15.75" thickBot="1" x14ac:dyDescent="0.3">
      <c r="B16" s="44" t="s">
        <v>76</v>
      </c>
      <c r="E16" s="49">
        <f>SUM(E9:E15)</f>
        <v>13296</v>
      </c>
      <c r="F16" s="72">
        <f>SUM(F9:F15)</f>
        <v>8649</v>
      </c>
      <c r="G16" s="72">
        <f>SUM(G9:G15)</f>
        <v>5837</v>
      </c>
      <c r="H16" s="73">
        <f>SUM(E16:G16)</f>
        <v>27782</v>
      </c>
      <c r="J16" s="74">
        <f>SUM(J9:J15)</f>
        <v>2038</v>
      </c>
      <c r="K16" s="74">
        <f t="shared" ref="K16:L16" si="3">SUM(K9:K15)</f>
        <v>2150</v>
      </c>
      <c r="L16" s="74">
        <f t="shared" si="3"/>
        <v>4188</v>
      </c>
      <c r="M16" s="74">
        <f>SUM(M9:M15)</f>
        <v>31970</v>
      </c>
    </row>
    <row r="17" spans="1:4" ht="15.75" thickTop="1" x14ac:dyDescent="0.25"/>
    <row r="18" spans="1:4" x14ac:dyDescent="0.25">
      <c r="B18" s="2" t="s">
        <v>373</v>
      </c>
    </row>
    <row r="19" spans="1:4" x14ac:dyDescent="0.25">
      <c r="B19" s="2" t="s">
        <v>427</v>
      </c>
    </row>
    <row r="20" spans="1:4" x14ac:dyDescent="0.25">
      <c r="B20" s="2" t="s">
        <v>412</v>
      </c>
    </row>
    <row r="21" spans="1:4" x14ac:dyDescent="0.25">
      <c r="B21" s="2" t="s">
        <v>126</v>
      </c>
    </row>
    <row r="22" spans="1:4" x14ac:dyDescent="0.25">
      <c r="B22" s="2" t="s">
        <v>464</v>
      </c>
    </row>
    <row r="24" spans="1:4" x14ac:dyDescent="0.25">
      <c r="A24" s="84" t="s">
        <v>338</v>
      </c>
      <c r="B24" s="84"/>
      <c r="C24" s="84"/>
      <c r="D24" s="84"/>
    </row>
    <row r="25" spans="1:4" x14ac:dyDescent="0.25">
      <c r="B25" s="2" t="s">
        <v>151</v>
      </c>
    </row>
    <row r="26" spans="1:4" x14ac:dyDescent="0.25">
      <c r="B26" s="2" t="s">
        <v>413</v>
      </c>
    </row>
    <row r="27" spans="1:4" x14ac:dyDescent="0.25">
      <c r="B27" s="2" t="s">
        <v>152</v>
      </c>
    </row>
    <row r="28" spans="1:4" x14ac:dyDescent="0.25">
      <c r="B28" s="2" t="s">
        <v>414</v>
      </c>
    </row>
    <row r="29" spans="1:4" x14ac:dyDescent="0.25">
      <c r="B29" s="2" t="s">
        <v>374</v>
      </c>
    </row>
    <row r="30" spans="1:4" x14ac:dyDescent="0.25">
      <c r="B30" s="2" t="s">
        <v>153</v>
      </c>
    </row>
    <row r="31" spans="1:4" x14ac:dyDescent="0.25">
      <c r="B31" s="2" t="s">
        <v>154</v>
      </c>
    </row>
    <row r="34" spans="1:4" x14ac:dyDescent="0.25">
      <c r="A34" s="84" t="s">
        <v>341</v>
      </c>
      <c r="B34" s="84"/>
      <c r="C34" s="84"/>
      <c r="D34" s="84"/>
    </row>
    <row r="35" spans="1:4" x14ac:dyDescent="0.25">
      <c r="B35" s="2" t="s">
        <v>127</v>
      </c>
    </row>
    <row r="36" spans="1:4" x14ac:dyDescent="0.25">
      <c r="B36" s="2" t="s">
        <v>128</v>
      </c>
    </row>
    <row r="37" spans="1:4" x14ac:dyDescent="0.25">
      <c r="B37" s="2" t="s">
        <v>129</v>
      </c>
    </row>
    <row r="39" spans="1:4" x14ac:dyDescent="0.25">
      <c r="B39" s="43" t="s">
        <v>130</v>
      </c>
    </row>
    <row r="40" spans="1:4" x14ac:dyDescent="0.25">
      <c r="B40" s="2" t="s">
        <v>415</v>
      </c>
    </row>
    <row r="41" spans="1:4" x14ac:dyDescent="0.25">
      <c r="B41" s="2" t="s">
        <v>416</v>
      </c>
    </row>
    <row r="42" spans="1:4" x14ac:dyDescent="0.25">
      <c r="B42" s="2" t="s">
        <v>417</v>
      </c>
    </row>
    <row r="43" spans="1:4" x14ac:dyDescent="0.25">
      <c r="B43" s="2" t="s">
        <v>131</v>
      </c>
    </row>
    <row r="44" spans="1:4" x14ac:dyDescent="0.25">
      <c r="B44" s="2" t="s">
        <v>132</v>
      </c>
    </row>
    <row r="45" spans="1:4" x14ac:dyDescent="0.25">
      <c r="B45" s="2" t="s">
        <v>418</v>
      </c>
    </row>
    <row r="46" spans="1:4" x14ac:dyDescent="0.25">
      <c r="B46" s="2" t="s">
        <v>133</v>
      </c>
    </row>
    <row r="47" spans="1:4" x14ac:dyDescent="0.25">
      <c r="B47" s="2" t="s">
        <v>375</v>
      </c>
    </row>
    <row r="48" spans="1:4" x14ac:dyDescent="0.25">
      <c r="B48" s="2" t="s">
        <v>134</v>
      </c>
    </row>
    <row r="50" spans="2:2" x14ac:dyDescent="0.25">
      <c r="B50" s="43" t="s">
        <v>135</v>
      </c>
    </row>
    <row r="51" spans="2:2" x14ac:dyDescent="0.25">
      <c r="B51" s="2" t="s">
        <v>376</v>
      </c>
    </row>
    <row r="52" spans="2:2" x14ac:dyDescent="0.25">
      <c r="B52" s="2" t="s">
        <v>465</v>
      </c>
    </row>
    <row r="53" spans="2:2" x14ac:dyDescent="0.25">
      <c r="B53" s="2" t="s">
        <v>419</v>
      </c>
    </row>
    <row r="54" spans="2:2" x14ac:dyDescent="0.25">
      <c r="B54" s="2" t="s">
        <v>136</v>
      </c>
    </row>
    <row r="55" spans="2:2" x14ac:dyDescent="0.25">
      <c r="B55" s="2" t="s">
        <v>137</v>
      </c>
    </row>
    <row r="56" spans="2:2" x14ac:dyDescent="0.25">
      <c r="B56" s="2" t="s">
        <v>420</v>
      </c>
    </row>
    <row r="57" spans="2:2" x14ac:dyDescent="0.25">
      <c r="B57" s="2" t="s">
        <v>377</v>
      </c>
    </row>
    <row r="58" spans="2:2" x14ac:dyDescent="0.25">
      <c r="B58" s="2" t="s">
        <v>421</v>
      </c>
    </row>
    <row r="59" spans="2:2" x14ac:dyDescent="0.25">
      <c r="B59" s="2" t="s">
        <v>378</v>
      </c>
    </row>
    <row r="60" spans="2:2" x14ac:dyDescent="0.25">
      <c r="B60" s="2" t="s">
        <v>138</v>
      </c>
    </row>
    <row r="61" spans="2:2" x14ac:dyDescent="0.25">
      <c r="B61" s="2" t="s">
        <v>139</v>
      </c>
    </row>
    <row r="62" spans="2:2" x14ac:dyDescent="0.25">
      <c r="B62" s="2" t="s">
        <v>140</v>
      </c>
    </row>
    <row r="64" spans="2:2" x14ac:dyDescent="0.25">
      <c r="B64" s="43" t="s">
        <v>141</v>
      </c>
    </row>
    <row r="65" spans="2:2" x14ac:dyDescent="0.25">
      <c r="B65" s="2" t="s">
        <v>379</v>
      </c>
    </row>
    <row r="66" spans="2:2" x14ac:dyDescent="0.25">
      <c r="B66" s="2" t="s">
        <v>422</v>
      </c>
    </row>
    <row r="67" spans="2:2" x14ac:dyDescent="0.25">
      <c r="B67" s="2" t="s">
        <v>423</v>
      </c>
    </row>
    <row r="68" spans="2:2" x14ac:dyDescent="0.25">
      <c r="B68" s="2" t="s">
        <v>142</v>
      </c>
    </row>
    <row r="69" spans="2:2" x14ac:dyDescent="0.25">
      <c r="B69" s="2" t="s">
        <v>143</v>
      </c>
    </row>
    <row r="70" spans="2:2" x14ac:dyDescent="0.25">
      <c r="B70" s="2" t="s">
        <v>380</v>
      </c>
    </row>
    <row r="72" spans="2:2" x14ac:dyDescent="0.25">
      <c r="B72" s="43" t="s">
        <v>144</v>
      </c>
    </row>
    <row r="73" spans="2:2" x14ac:dyDescent="0.25">
      <c r="B73" s="2" t="s">
        <v>145</v>
      </c>
    </row>
    <row r="74" spans="2:2" x14ac:dyDescent="0.25">
      <c r="B74" s="2" t="s">
        <v>424</v>
      </c>
    </row>
    <row r="75" spans="2:2" x14ac:dyDescent="0.25">
      <c r="B75" s="2" t="s">
        <v>425</v>
      </c>
    </row>
    <row r="76" spans="2:2" x14ac:dyDescent="0.25">
      <c r="B76" s="2" t="s">
        <v>146</v>
      </c>
    </row>
    <row r="77" spans="2:2" x14ac:dyDescent="0.25">
      <c r="B77" s="2" t="s">
        <v>147</v>
      </c>
    </row>
    <row r="78" spans="2:2" x14ac:dyDescent="0.25">
      <c r="B78" s="2" t="s">
        <v>426</v>
      </c>
    </row>
    <row r="79" spans="2:2" x14ac:dyDescent="0.25">
      <c r="B79" s="2" t="s">
        <v>148</v>
      </c>
    </row>
    <row r="80" spans="2:2" x14ac:dyDescent="0.25">
      <c r="B80" s="2" t="s">
        <v>149</v>
      </c>
    </row>
    <row r="81" spans="2:2" x14ac:dyDescent="0.25">
      <c r="B81" s="2" t="s">
        <v>150</v>
      </c>
    </row>
  </sheetData>
  <sheetProtection algorithmName="SHA-512" hashValue="psNmOe+yLtBJtHNUJk3Htss4x5/WEMoIG7tOi+TzBzBexnr6d3xLoEhnuBCn6bf9MWyYSncSB0N2NYUNFsDMvg==" saltValue="Hi7vm5kFtheP8vKDa+Fmgg==" spinCount="100000" sheet="1" objects="1" scenarios="1"/>
  <mergeCells count="5">
    <mergeCell ref="E6:H6"/>
    <mergeCell ref="J6:L6"/>
    <mergeCell ref="A2:D2"/>
    <mergeCell ref="A24:D24"/>
    <mergeCell ref="A34:D34"/>
  </mergeCells>
  <hyperlinks>
    <hyperlink ref="A2" location="Checklist!A95" display="Checklist!A95"/>
    <hyperlink ref="A24" location="Checklist!A96" display="Checklist!A96"/>
    <hyperlink ref="A34" location="Checklist!A97" display="Checklist!A97"/>
    <hyperlink ref="A24:D24" location="Checklist!A97" display="Link to Example Note 2: Functional Expenses"/>
    <hyperlink ref="A34:C34" location="Checklist!A96" display="Checklist!A96"/>
    <hyperlink ref="A2:D2" location="Checklist!A91" display="Link to Example Note 1: Functional Expenses"/>
    <hyperlink ref="A34:D34" location="Checklist!A92" display="Link to Functional Expense Case Studi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showGridLines="0" workbookViewId="0"/>
  </sheetViews>
  <sheetFormatPr defaultColWidth="8.85546875" defaultRowHeight="15" x14ac:dyDescent="0.25"/>
  <cols>
    <col min="1" max="1" width="8.85546875" style="2"/>
    <col min="2" max="2" width="13.7109375" style="2" customWidth="1"/>
    <col min="3" max="7" width="8.85546875" style="2"/>
    <col min="8" max="8" width="12.140625" style="2" bestFit="1" customWidth="1"/>
    <col min="9" max="16384" width="8.85546875" style="2"/>
  </cols>
  <sheetData>
    <row r="2" spans="1:2" x14ac:dyDescent="0.25">
      <c r="A2" s="84" t="s">
        <v>345</v>
      </c>
      <c r="B2" s="84"/>
    </row>
    <row r="3" spans="1:2" x14ac:dyDescent="0.25">
      <c r="B3" s="75" t="s">
        <v>91</v>
      </c>
    </row>
    <row r="4" spans="1:2" x14ac:dyDescent="0.25">
      <c r="B4" s="2" t="s">
        <v>428</v>
      </c>
    </row>
    <row r="5" spans="1:2" x14ac:dyDescent="0.25">
      <c r="B5" s="2" t="s">
        <v>381</v>
      </c>
    </row>
    <row r="6" spans="1:2" x14ac:dyDescent="0.25">
      <c r="B6" s="2" t="s">
        <v>429</v>
      </c>
    </row>
    <row r="7" spans="1:2" x14ac:dyDescent="0.25">
      <c r="B7" s="2" t="s">
        <v>430</v>
      </c>
    </row>
    <row r="8" spans="1:2" x14ac:dyDescent="0.25">
      <c r="B8" s="2" t="s">
        <v>92</v>
      </c>
    </row>
    <row r="9" spans="1:2" x14ac:dyDescent="0.25">
      <c r="B9" s="2" t="s">
        <v>431</v>
      </c>
    </row>
    <row r="10" spans="1:2" x14ac:dyDescent="0.25">
      <c r="B10" s="2" t="s">
        <v>466</v>
      </c>
    </row>
    <row r="11" spans="1:2" x14ac:dyDescent="0.25">
      <c r="B11" s="2" t="s">
        <v>93</v>
      </c>
    </row>
    <row r="12" spans="1:2" x14ac:dyDescent="0.25">
      <c r="B12" s="2" t="s">
        <v>94</v>
      </c>
    </row>
    <row r="14" spans="1:2" x14ac:dyDescent="0.25">
      <c r="A14" s="84" t="s">
        <v>346</v>
      </c>
      <c r="B14" s="84"/>
    </row>
    <row r="15" spans="1:2" x14ac:dyDescent="0.25">
      <c r="B15" s="2" t="s">
        <v>95</v>
      </c>
    </row>
    <row r="16" spans="1:2" x14ac:dyDescent="0.25">
      <c r="B16" s="2" t="s">
        <v>96</v>
      </c>
    </row>
    <row r="17" spans="2:8" x14ac:dyDescent="0.25">
      <c r="B17" s="2" t="s">
        <v>432</v>
      </c>
    </row>
    <row r="18" spans="2:8" x14ac:dyDescent="0.25">
      <c r="B18" s="2" t="s">
        <v>382</v>
      </c>
    </row>
    <row r="19" spans="2:8" x14ac:dyDescent="0.25">
      <c r="B19" s="2" t="s">
        <v>383</v>
      </c>
    </row>
    <row r="20" spans="2:8" x14ac:dyDescent="0.25">
      <c r="B20" s="2" t="s">
        <v>433</v>
      </c>
    </row>
    <row r="21" spans="2:8" x14ac:dyDescent="0.25">
      <c r="B21" s="2" t="s">
        <v>97</v>
      </c>
    </row>
    <row r="23" spans="2:8" x14ac:dyDescent="0.25">
      <c r="B23" s="2" t="s">
        <v>98</v>
      </c>
    </row>
    <row r="25" spans="2:8" x14ac:dyDescent="0.25">
      <c r="C25" s="2" t="s">
        <v>99</v>
      </c>
      <c r="H25" s="45">
        <v>4575</v>
      </c>
    </row>
    <row r="26" spans="2:8" x14ac:dyDescent="0.25">
      <c r="C26" s="2" t="s">
        <v>40</v>
      </c>
      <c r="H26" s="46">
        <v>2130</v>
      </c>
    </row>
    <row r="27" spans="2:8" x14ac:dyDescent="0.25">
      <c r="C27" s="2" t="s">
        <v>42</v>
      </c>
      <c r="H27" s="46">
        <v>1825</v>
      </c>
    </row>
    <row r="28" spans="2:8" x14ac:dyDescent="0.25">
      <c r="C28" s="2" t="s">
        <v>43</v>
      </c>
      <c r="H28" s="46">
        <v>1400</v>
      </c>
    </row>
    <row r="29" spans="2:8" x14ac:dyDescent="0.25">
      <c r="C29" s="2" t="s">
        <v>100</v>
      </c>
      <c r="H29" s="47">
        <v>1650</v>
      </c>
    </row>
    <row r="30" spans="2:8" ht="15.75" thickBot="1" x14ac:dyDescent="0.3">
      <c r="H30" s="49">
        <f>SUM(H25:H29)</f>
        <v>11580</v>
      </c>
    </row>
    <row r="31" spans="2:8" ht="15.75" thickTop="1" x14ac:dyDescent="0.25">
      <c r="H31" s="76"/>
    </row>
    <row r="32" spans="2:8" x14ac:dyDescent="0.25">
      <c r="B32" s="2" t="s">
        <v>434</v>
      </c>
    </row>
    <row r="33" spans="1:2" x14ac:dyDescent="0.25">
      <c r="B33" s="2" t="s">
        <v>435</v>
      </c>
    </row>
    <row r="34" spans="1:2" x14ac:dyDescent="0.25">
      <c r="B34" s="2" t="s">
        <v>436</v>
      </c>
    </row>
    <row r="35" spans="1:2" x14ac:dyDescent="0.25">
      <c r="B35" s="2" t="s">
        <v>101</v>
      </c>
    </row>
    <row r="37" spans="1:2" x14ac:dyDescent="0.25">
      <c r="A37" s="84" t="s">
        <v>347</v>
      </c>
      <c r="B37" s="84"/>
    </row>
    <row r="38" spans="1:2" x14ac:dyDescent="0.25">
      <c r="B38" s="2" t="s">
        <v>217</v>
      </c>
    </row>
    <row r="39" spans="1:2" x14ac:dyDescent="0.25">
      <c r="B39" s="2" t="s">
        <v>218</v>
      </c>
    </row>
    <row r="40" spans="1:2" x14ac:dyDescent="0.25">
      <c r="B40" s="2" t="s">
        <v>437</v>
      </c>
    </row>
    <row r="41" spans="1:2" x14ac:dyDescent="0.25">
      <c r="B41" s="2" t="s">
        <v>384</v>
      </c>
    </row>
    <row r="42" spans="1:2" x14ac:dyDescent="0.25">
      <c r="B42" s="2" t="s">
        <v>219</v>
      </c>
    </row>
    <row r="43" spans="1:2" x14ac:dyDescent="0.25">
      <c r="B43" s="2" t="s">
        <v>220</v>
      </c>
    </row>
    <row r="44" spans="1:2" x14ac:dyDescent="0.25">
      <c r="B44" s="2" t="s">
        <v>221</v>
      </c>
    </row>
    <row r="46" spans="1:2" x14ac:dyDescent="0.25">
      <c r="B46" s="2" t="s">
        <v>222</v>
      </c>
    </row>
    <row r="47" spans="1:2" x14ac:dyDescent="0.25">
      <c r="B47" s="2" t="s">
        <v>438</v>
      </c>
    </row>
    <row r="48" spans="1:2" x14ac:dyDescent="0.25">
      <c r="B48" s="2" t="s">
        <v>223</v>
      </c>
    </row>
    <row r="50" spans="2:8" x14ac:dyDescent="0.25">
      <c r="B50" s="2" t="s">
        <v>385</v>
      </c>
      <c r="H50" s="45">
        <v>229200</v>
      </c>
    </row>
    <row r="51" spans="2:8" x14ac:dyDescent="0.25">
      <c r="B51" s="44" t="s">
        <v>224</v>
      </c>
    </row>
    <row r="52" spans="2:8" x14ac:dyDescent="0.25">
      <c r="B52" s="53" t="s">
        <v>225</v>
      </c>
    </row>
    <row r="53" spans="2:8" x14ac:dyDescent="0.25">
      <c r="B53" s="58" t="s">
        <v>226</v>
      </c>
      <c r="H53" s="46">
        <v>-192413</v>
      </c>
    </row>
    <row r="54" spans="2:8" x14ac:dyDescent="0.25">
      <c r="B54" s="53" t="s">
        <v>227</v>
      </c>
      <c r="H54" s="46">
        <v>-34628</v>
      </c>
    </row>
    <row r="55" spans="2:8" x14ac:dyDescent="0.25">
      <c r="B55" s="53" t="s">
        <v>467</v>
      </c>
      <c r="H55" s="47">
        <v>-1300</v>
      </c>
    </row>
    <row r="57" spans="2:8" x14ac:dyDescent="0.25">
      <c r="B57" s="48" t="s">
        <v>228</v>
      </c>
    </row>
    <row r="58" spans="2:8" ht="15.75" thickBot="1" x14ac:dyDescent="0.3">
      <c r="B58" s="67" t="s">
        <v>229</v>
      </c>
      <c r="H58" s="73">
        <f>SUM(H50:H55)</f>
        <v>859</v>
      </c>
    </row>
    <row r="59" spans="2:8" ht="15.75" thickTop="1" x14ac:dyDescent="0.25"/>
  </sheetData>
  <sheetProtection algorithmName="SHA-512" hashValue="Vd0y4W8XJ/9Y4wY74Y24zM8JsZV7S5jxHvql4yjrH4k2KU7msrhEDt7REpu2G6GHwAbHfkYfLkNGvuvVVxFKxw==" saltValue="JK7WKUq/dJgHKiOTYvYT+g==" spinCount="100000" sheet="1" objects="1" scenarios="1"/>
  <mergeCells count="3">
    <mergeCell ref="A2:B2"/>
    <mergeCell ref="A14:B14"/>
    <mergeCell ref="A37:B37"/>
  </mergeCells>
  <hyperlinks>
    <hyperlink ref="A2" location="Checklist!A109" display="Checklist!A109"/>
    <hyperlink ref="A14" location="Checklist!A110" display="Checklist!A110"/>
    <hyperlink ref="A37" location="Checklist!A111" display="Checklist!A111"/>
    <hyperlink ref="A2:B2" location="Checklist!A106" display="Link to Example Note 1: Liquidity"/>
    <hyperlink ref="A14:B14" location="Checklist!A107" display="Link to Example Note 2: Liquidity"/>
    <hyperlink ref="A37:B37" location="Checklist!A108" display="Link to Example Note 3: Liquidit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0"/>
  <sheetViews>
    <sheetView showGridLines="0" workbookViewId="0"/>
  </sheetViews>
  <sheetFormatPr defaultColWidth="8.85546875" defaultRowHeight="15" x14ac:dyDescent="0.25"/>
  <cols>
    <col min="1" max="4" width="8.85546875" style="2"/>
    <col min="5" max="5" width="11.140625" style="2" bestFit="1" customWidth="1"/>
    <col min="6" max="7" width="10.7109375" style="2" bestFit="1" customWidth="1"/>
    <col min="8" max="8" width="9.5703125" style="2" bestFit="1" customWidth="1"/>
    <col min="9" max="16384" width="8.85546875" style="2"/>
  </cols>
  <sheetData>
    <row r="2" spans="1:8" x14ac:dyDescent="0.25">
      <c r="A2" s="84" t="s">
        <v>196</v>
      </c>
      <c r="B2" s="84"/>
      <c r="C2" s="84"/>
      <c r="D2" s="84"/>
      <c r="E2" s="84"/>
      <c r="F2" s="84"/>
    </row>
    <row r="3" spans="1:8" x14ac:dyDescent="0.25">
      <c r="B3" s="2" t="s">
        <v>469</v>
      </c>
    </row>
    <row r="4" spans="1:8" x14ac:dyDescent="0.25">
      <c r="B4" s="2" t="s">
        <v>468</v>
      </c>
    </row>
    <row r="6" spans="1:8" x14ac:dyDescent="0.25">
      <c r="B6" s="43" t="s">
        <v>167</v>
      </c>
    </row>
    <row r="7" spans="1:8" x14ac:dyDescent="0.25">
      <c r="B7" s="44" t="s">
        <v>168</v>
      </c>
      <c r="H7" s="46"/>
    </row>
    <row r="8" spans="1:8" x14ac:dyDescent="0.25">
      <c r="B8" s="53" t="s">
        <v>169</v>
      </c>
      <c r="H8" s="45">
        <v>1530</v>
      </c>
    </row>
    <row r="9" spans="1:8" x14ac:dyDescent="0.25">
      <c r="B9" s="53" t="s">
        <v>170</v>
      </c>
      <c r="H9" s="46">
        <v>2128</v>
      </c>
    </row>
    <row r="10" spans="1:8" x14ac:dyDescent="0.25">
      <c r="B10" s="53" t="s">
        <v>171</v>
      </c>
      <c r="H10" s="46">
        <v>760</v>
      </c>
    </row>
    <row r="11" spans="1:8" x14ac:dyDescent="0.25">
      <c r="B11" s="44" t="s">
        <v>172</v>
      </c>
      <c r="H11" s="46"/>
    </row>
    <row r="12" spans="1:8" x14ac:dyDescent="0.25">
      <c r="B12" s="53" t="s">
        <v>386</v>
      </c>
      <c r="H12" s="46">
        <v>1120</v>
      </c>
    </row>
    <row r="13" spans="1:8" x14ac:dyDescent="0.25">
      <c r="B13" s="53" t="s">
        <v>171</v>
      </c>
      <c r="H13" s="46">
        <v>1079</v>
      </c>
    </row>
    <row r="14" spans="1:8" x14ac:dyDescent="0.25">
      <c r="B14" s="44" t="s">
        <v>173</v>
      </c>
      <c r="H14" s="46">
        <v>1484</v>
      </c>
    </row>
    <row r="15" spans="1:8" x14ac:dyDescent="0.25">
      <c r="B15" s="44" t="s">
        <v>174</v>
      </c>
      <c r="H15" s="46">
        <v>1075</v>
      </c>
    </row>
    <row r="16" spans="1:8" x14ac:dyDescent="0.25">
      <c r="B16" s="44" t="s">
        <v>175</v>
      </c>
      <c r="H16" s="47">
        <v>1425</v>
      </c>
    </row>
    <row r="17" spans="2:8" x14ac:dyDescent="0.25">
      <c r="H17" s="46">
        <f>SUM(H8:H16)</f>
        <v>10601</v>
      </c>
    </row>
    <row r="18" spans="2:8" x14ac:dyDescent="0.25">
      <c r="B18" s="77" t="s">
        <v>176</v>
      </c>
      <c r="H18" s="46"/>
    </row>
    <row r="19" spans="2:8" x14ac:dyDescent="0.25">
      <c r="B19" s="44" t="s">
        <v>177</v>
      </c>
      <c r="H19" s="46">
        <v>3140</v>
      </c>
    </row>
    <row r="20" spans="2:8" x14ac:dyDescent="0.25">
      <c r="H20" s="46"/>
    </row>
    <row r="21" spans="2:8" x14ac:dyDescent="0.25">
      <c r="B21" s="43" t="s">
        <v>178</v>
      </c>
      <c r="H21" s="46"/>
    </row>
    <row r="22" spans="2:8" x14ac:dyDescent="0.25">
      <c r="B22" s="44" t="s">
        <v>179</v>
      </c>
      <c r="H22" s="46"/>
    </row>
    <row r="23" spans="2:8" x14ac:dyDescent="0.25">
      <c r="B23" s="44" t="s">
        <v>180</v>
      </c>
      <c r="H23" s="46"/>
    </row>
    <row r="24" spans="2:8" x14ac:dyDescent="0.25">
      <c r="B24" s="44" t="s">
        <v>181</v>
      </c>
      <c r="H24" s="46"/>
    </row>
    <row r="25" spans="2:8" x14ac:dyDescent="0.25">
      <c r="B25" s="53" t="s">
        <v>182</v>
      </c>
      <c r="H25" s="46">
        <v>27524</v>
      </c>
    </row>
    <row r="26" spans="2:8" x14ac:dyDescent="0.25">
      <c r="B26" s="53" t="s">
        <v>183</v>
      </c>
      <c r="H26" s="46">
        <v>27403</v>
      </c>
    </row>
    <row r="27" spans="2:8" x14ac:dyDescent="0.25">
      <c r="B27" s="53" t="s">
        <v>184</v>
      </c>
      <c r="H27" s="46">
        <v>13662</v>
      </c>
    </row>
    <row r="28" spans="2:8" x14ac:dyDescent="0.25">
      <c r="B28" s="53" t="s">
        <v>185</v>
      </c>
      <c r="H28" s="47">
        <v>105793</v>
      </c>
    </row>
    <row r="29" spans="2:8" x14ac:dyDescent="0.25">
      <c r="H29" s="46">
        <f>SUM(H25:H28)</f>
        <v>174382</v>
      </c>
    </row>
    <row r="30" spans="2:8" x14ac:dyDescent="0.25">
      <c r="B30" s="77" t="s">
        <v>186</v>
      </c>
      <c r="H30" s="46"/>
    </row>
    <row r="31" spans="2:8" x14ac:dyDescent="0.25">
      <c r="B31" s="77" t="s">
        <v>187</v>
      </c>
      <c r="H31" s="46"/>
    </row>
    <row r="32" spans="2:8" x14ac:dyDescent="0.25">
      <c r="B32" s="44" t="s">
        <v>188</v>
      </c>
      <c r="H32" s="46"/>
    </row>
    <row r="33" spans="1:8" x14ac:dyDescent="0.25">
      <c r="B33" s="44" t="s">
        <v>189</v>
      </c>
      <c r="H33" s="46">
        <v>2210</v>
      </c>
    </row>
    <row r="34" spans="1:8" x14ac:dyDescent="0.25">
      <c r="B34" s="44" t="s">
        <v>190</v>
      </c>
      <c r="H34" s="46"/>
    </row>
    <row r="35" spans="1:8" x14ac:dyDescent="0.25">
      <c r="B35" s="44" t="s">
        <v>191</v>
      </c>
      <c r="H35" s="46"/>
    </row>
    <row r="36" spans="1:8" x14ac:dyDescent="0.25">
      <c r="B36" s="44" t="s">
        <v>192</v>
      </c>
      <c r="H36" s="47">
        <v>80</v>
      </c>
    </row>
    <row r="37" spans="1:8" x14ac:dyDescent="0.25">
      <c r="H37" s="46">
        <f>SUM(H33:H36)</f>
        <v>2290</v>
      </c>
    </row>
    <row r="38" spans="1:8" x14ac:dyDescent="0.25">
      <c r="B38" s="77" t="s">
        <v>193</v>
      </c>
      <c r="H38" s="46"/>
    </row>
    <row r="39" spans="1:8" x14ac:dyDescent="0.25">
      <c r="B39" s="44" t="s">
        <v>194</v>
      </c>
      <c r="H39" s="47">
        <v>3000</v>
      </c>
    </row>
    <row r="40" spans="1:8" x14ac:dyDescent="0.25">
      <c r="H40" s="46"/>
    </row>
    <row r="41" spans="1:8" ht="15.75" thickBot="1" x14ac:dyDescent="0.3">
      <c r="B41" s="48" t="s">
        <v>195</v>
      </c>
      <c r="H41" s="73">
        <f>H17+H19+H29+H37+H39</f>
        <v>193413</v>
      </c>
    </row>
    <row r="42" spans="1:8" ht="15.75" thickTop="1" x14ac:dyDescent="0.25"/>
    <row r="43" spans="1:8" x14ac:dyDescent="0.25">
      <c r="A43" s="84" t="s">
        <v>197</v>
      </c>
      <c r="B43" s="84"/>
      <c r="C43" s="84"/>
      <c r="D43" s="84"/>
      <c r="E43" s="84"/>
      <c r="F43" s="84"/>
    </row>
    <row r="44" spans="1:8" x14ac:dyDescent="0.25">
      <c r="B44" s="2" t="s">
        <v>198</v>
      </c>
    </row>
    <row r="45" spans="1:8" x14ac:dyDescent="0.25">
      <c r="B45" s="2" t="s">
        <v>199</v>
      </c>
    </row>
    <row r="47" spans="1:8" x14ac:dyDescent="0.25">
      <c r="B47" s="2" t="s">
        <v>200</v>
      </c>
      <c r="E47" s="45">
        <v>34658</v>
      </c>
    </row>
    <row r="48" spans="1:8" x14ac:dyDescent="0.25">
      <c r="B48" s="2" t="s">
        <v>201</v>
      </c>
      <c r="E48" s="47">
        <v>1300</v>
      </c>
    </row>
    <row r="49" spans="1:6" ht="15.75" thickBot="1" x14ac:dyDescent="0.3">
      <c r="B49" s="2" t="s">
        <v>88</v>
      </c>
      <c r="E49" s="73">
        <f>SUM(E47:E48)</f>
        <v>35958</v>
      </c>
    </row>
    <row r="50" spans="1:6" ht="15.75" thickTop="1" x14ac:dyDescent="0.25"/>
    <row r="51" spans="1:6" x14ac:dyDescent="0.25">
      <c r="A51" s="84" t="s">
        <v>202</v>
      </c>
      <c r="B51" s="84"/>
      <c r="C51" s="84"/>
      <c r="D51" s="84"/>
      <c r="E51" s="84"/>
      <c r="F51" s="84"/>
    </row>
    <row r="52" spans="1:6" x14ac:dyDescent="0.25">
      <c r="B52" s="2" t="s">
        <v>387</v>
      </c>
    </row>
    <row r="53" spans="1:6" x14ac:dyDescent="0.25">
      <c r="B53" s="2" t="s">
        <v>203</v>
      </c>
    </row>
    <row r="54" spans="1:6" x14ac:dyDescent="0.25">
      <c r="B54" s="2" t="s">
        <v>204</v>
      </c>
    </row>
    <row r="56" spans="1:6" x14ac:dyDescent="0.25">
      <c r="B56" s="2" t="s">
        <v>205</v>
      </c>
      <c r="F56" s="46"/>
    </row>
    <row r="57" spans="1:6" x14ac:dyDescent="0.25">
      <c r="B57" s="44" t="s">
        <v>206</v>
      </c>
      <c r="F57" s="45">
        <v>15800</v>
      </c>
    </row>
    <row r="58" spans="1:6" x14ac:dyDescent="0.25">
      <c r="B58" s="44" t="s">
        <v>207</v>
      </c>
      <c r="F58" s="46">
        <v>4600</v>
      </c>
    </row>
    <row r="59" spans="1:6" x14ac:dyDescent="0.25">
      <c r="B59" s="44" t="s">
        <v>208</v>
      </c>
      <c r="F59" s="47">
        <v>1590</v>
      </c>
    </row>
    <row r="60" spans="1:6" x14ac:dyDescent="0.25">
      <c r="F60" s="46">
        <f>SUM(F57:F59)</f>
        <v>21990</v>
      </c>
    </row>
    <row r="61" spans="1:6" x14ac:dyDescent="0.25">
      <c r="B61" s="44" t="s">
        <v>209</v>
      </c>
      <c r="F61" s="46"/>
    </row>
    <row r="62" spans="1:6" x14ac:dyDescent="0.25">
      <c r="B62" s="53" t="s">
        <v>210</v>
      </c>
      <c r="F62" s="46">
        <v>1500</v>
      </c>
    </row>
    <row r="63" spans="1:6" x14ac:dyDescent="0.25">
      <c r="F63" s="46"/>
    </row>
    <row r="64" spans="1:6" x14ac:dyDescent="0.25">
      <c r="B64" s="2" t="s">
        <v>211</v>
      </c>
      <c r="F64" s="46"/>
    </row>
    <row r="65" spans="1:6" x14ac:dyDescent="0.25">
      <c r="B65" s="44" t="s">
        <v>212</v>
      </c>
      <c r="F65" s="46">
        <v>850</v>
      </c>
    </row>
    <row r="66" spans="1:6" x14ac:dyDescent="0.25">
      <c r="B66" s="44" t="s">
        <v>213</v>
      </c>
      <c r="F66" s="47">
        <v>400</v>
      </c>
    </row>
    <row r="67" spans="1:6" x14ac:dyDescent="0.25">
      <c r="F67" s="46">
        <f>SUM(F65:F66)</f>
        <v>1250</v>
      </c>
    </row>
    <row r="68" spans="1:6" x14ac:dyDescent="0.25">
      <c r="B68" s="2" t="s">
        <v>214</v>
      </c>
      <c r="F68" s="46"/>
    </row>
    <row r="69" spans="1:6" x14ac:dyDescent="0.25">
      <c r="B69" s="44" t="s">
        <v>215</v>
      </c>
      <c r="F69" s="47">
        <v>7500</v>
      </c>
    </row>
    <row r="70" spans="1:6" x14ac:dyDescent="0.25">
      <c r="F70" s="46"/>
    </row>
    <row r="71" spans="1:6" ht="15.75" thickBot="1" x14ac:dyDescent="0.3">
      <c r="B71" s="53" t="s">
        <v>216</v>
      </c>
      <c r="E71" s="45"/>
      <c r="F71" s="73">
        <f>F60+F62+F67+F69</f>
        <v>32240</v>
      </c>
    </row>
    <row r="72" spans="1:6" ht="15.75" thickTop="1" x14ac:dyDescent="0.25"/>
    <row r="74" spans="1:6" x14ac:dyDescent="0.25">
      <c r="A74" s="84" t="s">
        <v>230</v>
      </c>
      <c r="B74" s="84"/>
      <c r="C74" s="84"/>
      <c r="D74" s="84"/>
      <c r="E74" s="84"/>
      <c r="F74" s="84"/>
    </row>
    <row r="75" spans="1:6" x14ac:dyDescent="0.25">
      <c r="B75" s="2" t="s">
        <v>439</v>
      </c>
    </row>
    <row r="76" spans="1:6" x14ac:dyDescent="0.25">
      <c r="B76" s="2" t="s">
        <v>231</v>
      </c>
    </row>
    <row r="77" spans="1:6" x14ac:dyDescent="0.25">
      <c r="B77" s="2" t="s">
        <v>440</v>
      </c>
    </row>
    <row r="78" spans="1:6" x14ac:dyDescent="0.25">
      <c r="B78" s="2" t="s">
        <v>232</v>
      </c>
    </row>
    <row r="79" spans="1:6" x14ac:dyDescent="0.25">
      <c r="B79" s="2" t="s">
        <v>233</v>
      </c>
    </row>
    <row r="81" spans="2:3" x14ac:dyDescent="0.25">
      <c r="B81" s="2" t="s">
        <v>234</v>
      </c>
    </row>
    <row r="82" spans="2:3" x14ac:dyDescent="0.25">
      <c r="B82" s="2" t="s">
        <v>235</v>
      </c>
    </row>
    <row r="83" spans="2:3" x14ac:dyDescent="0.25">
      <c r="B83" s="2" t="s">
        <v>388</v>
      </c>
    </row>
    <row r="84" spans="2:3" x14ac:dyDescent="0.25">
      <c r="B84" s="2" t="s">
        <v>236</v>
      </c>
    </row>
    <row r="85" spans="2:3" x14ac:dyDescent="0.25">
      <c r="B85" s="2" t="s">
        <v>237</v>
      </c>
    </row>
    <row r="86" spans="2:3" x14ac:dyDescent="0.25">
      <c r="B86" s="2" t="s">
        <v>238</v>
      </c>
    </row>
    <row r="87" spans="2:3" x14ac:dyDescent="0.25">
      <c r="B87" s="2" t="s">
        <v>441</v>
      </c>
    </row>
    <row r="88" spans="2:3" x14ac:dyDescent="0.25">
      <c r="B88" s="2" t="s">
        <v>442</v>
      </c>
    </row>
    <row r="89" spans="2:3" x14ac:dyDescent="0.25">
      <c r="B89" s="2" t="s">
        <v>239</v>
      </c>
    </row>
    <row r="90" spans="2:3" x14ac:dyDescent="0.25">
      <c r="B90" s="2" t="s">
        <v>443</v>
      </c>
    </row>
    <row r="91" spans="2:3" x14ac:dyDescent="0.25">
      <c r="B91" s="2" t="s">
        <v>444</v>
      </c>
    </row>
    <row r="92" spans="2:3" x14ac:dyDescent="0.25">
      <c r="B92" s="2" t="s">
        <v>240</v>
      </c>
    </row>
    <row r="93" spans="2:3" x14ac:dyDescent="0.25">
      <c r="B93" s="2" t="s">
        <v>241</v>
      </c>
    </row>
    <row r="94" spans="2:3" x14ac:dyDescent="0.25">
      <c r="C94" s="2" t="s">
        <v>242</v>
      </c>
    </row>
    <row r="95" spans="2:3" x14ac:dyDescent="0.25">
      <c r="C95" s="2" t="s">
        <v>389</v>
      </c>
    </row>
    <row r="96" spans="2:3" x14ac:dyDescent="0.25">
      <c r="C96" s="2" t="s">
        <v>390</v>
      </c>
    </row>
    <row r="97" spans="2:8" x14ac:dyDescent="0.25">
      <c r="C97" s="2" t="s">
        <v>243</v>
      </c>
    </row>
    <row r="98" spans="2:8" x14ac:dyDescent="0.25">
      <c r="C98" s="2" t="s">
        <v>244</v>
      </c>
    </row>
    <row r="99" spans="2:8" x14ac:dyDescent="0.25">
      <c r="C99" s="2" t="s">
        <v>245</v>
      </c>
    </row>
    <row r="100" spans="2:8" x14ac:dyDescent="0.25">
      <c r="C100" s="2" t="s">
        <v>246</v>
      </c>
    </row>
    <row r="102" spans="2:8" x14ac:dyDescent="0.25">
      <c r="B102" s="2" t="s">
        <v>247</v>
      </c>
    </row>
    <row r="104" spans="2:8" x14ac:dyDescent="0.25">
      <c r="F104" s="54" t="s">
        <v>257</v>
      </c>
      <c r="G104" s="54" t="s">
        <v>486</v>
      </c>
      <c r="H104" s="54"/>
    </row>
    <row r="105" spans="2:8" x14ac:dyDescent="0.25">
      <c r="F105" s="54" t="s">
        <v>258</v>
      </c>
      <c r="G105" s="54" t="s">
        <v>258</v>
      </c>
      <c r="H105" s="54"/>
    </row>
    <row r="106" spans="2:8" x14ac:dyDescent="0.25">
      <c r="F106" s="12" t="s">
        <v>86</v>
      </c>
      <c r="G106" s="12" t="s">
        <v>86</v>
      </c>
      <c r="H106" s="12" t="s">
        <v>88</v>
      </c>
    </row>
    <row r="107" spans="2:8" x14ac:dyDescent="0.25">
      <c r="B107" s="2" t="s">
        <v>248</v>
      </c>
      <c r="F107" s="45">
        <v>7084</v>
      </c>
      <c r="G107" s="45">
        <v>0</v>
      </c>
      <c r="H107" s="45">
        <f>SUM(F107:G107)</f>
        <v>7084</v>
      </c>
    </row>
    <row r="108" spans="2:8" x14ac:dyDescent="0.25">
      <c r="B108" s="2" t="s">
        <v>249</v>
      </c>
      <c r="F108" s="46"/>
      <c r="G108" s="46"/>
      <c r="H108" s="46"/>
    </row>
    <row r="109" spans="2:8" x14ac:dyDescent="0.25">
      <c r="B109" s="44" t="s">
        <v>250</v>
      </c>
      <c r="F109" s="46"/>
      <c r="G109" s="46"/>
      <c r="H109" s="46"/>
    </row>
    <row r="110" spans="2:8" x14ac:dyDescent="0.25">
      <c r="B110" s="53" t="s">
        <v>251</v>
      </c>
      <c r="F110" s="46"/>
      <c r="G110" s="46"/>
      <c r="H110" s="46"/>
    </row>
    <row r="111" spans="2:8" x14ac:dyDescent="0.25">
      <c r="B111" s="53" t="s">
        <v>252</v>
      </c>
      <c r="F111" s="46">
        <v>0</v>
      </c>
      <c r="G111" s="46">
        <v>97759</v>
      </c>
      <c r="H111" s="46">
        <f>SUM(F111:G111)</f>
        <v>97759</v>
      </c>
    </row>
    <row r="112" spans="2:8" x14ac:dyDescent="0.25">
      <c r="B112" s="44" t="s">
        <v>253</v>
      </c>
      <c r="F112" s="46"/>
      <c r="G112" s="46"/>
      <c r="H112" s="46"/>
    </row>
    <row r="113" spans="2:8" x14ac:dyDescent="0.25">
      <c r="B113" s="53" t="s">
        <v>254</v>
      </c>
      <c r="F113" s="46">
        <v>0</v>
      </c>
      <c r="G113" s="46">
        <v>35201</v>
      </c>
      <c r="H113" s="46">
        <f>SUM(F113:G113)</f>
        <v>35201</v>
      </c>
    </row>
    <row r="114" spans="2:8" x14ac:dyDescent="0.25">
      <c r="B114" s="44" t="s">
        <v>255</v>
      </c>
      <c r="F114" s="47">
        <v>0</v>
      </c>
      <c r="G114" s="47">
        <v>4388</v>
      </c>
      <c r="H114" s="47">
        <f>SUM(F114:G114)</f>
        <v>4388</v>
      </c>
    </row>
    <row r="115" spans="2:8" ht="15.75" thickBot="1" x14ac:dyDescent="0.3">
      <c r="B115" s="53" t="s">
        <v>256</v>
      </c>
      <c r="F115" s="49">
        <f>SUM(F107:F114)</f>
        <v>7084</v>
      </c>
      <c r="G115" s="49">
        <f>SUM(G107:G114)</f>
        <v>137348</v>
      </c>
      <c r="H115" s="49">
        <f>SUM(H107:H114)</f>
        <v>144432</v>
      </c>
    </row>
    <row r="116" spans="2:8" ht="15.75" thickTop="1" x14ac:dyDescent="0.25"/>
    <row r="118" spans="2:8" x14ac:dyDescent="0.25">
      <c r="B118" s="2" t="s">
        <v>259</v>
      </c>
    </row>
    <row r="120" spans="2:8" x14ac:dyDescent="0.25">
      <c r="F120" s="54" t="s">
        <v>257</v>
      </c>
      <c r="G120" s="54" t="s">
        <v>486</v>
      </c>
      <c r="H120" s="54"/>
    </row>
    <row r="121" spans="2:8" x14ac:dyDescent="0.25">
      <c r="F121" s="54" t="s">
        <v>258</v>
      </c>
      <c r="G121" s="54" t="s">
        <v>258</v>
      </c>
      <c r="H121" s="54"/>
    </row>
    <row r="122" spans="2:8" x14ac:dyDescent="0.25">
      <c r="F122" s="12" t="s">
        <v>86</v>
      </c>
      <c r="G122" s="12" t="s">
        <v>86</v>
      </c>
      <c r="H122" s="12" t="s">
        <v>88</v>
      </c>
    </row>
    <row r="123" spans="2:8" x14ac:dyDescent="0.25">
      <c r="B123" s="2" t="s">
        <v>260</v>
      </c>
      <c r="F123" s="45">
        <v>6947</v>
      </c>
      <c r="G123" s="45">
        <v>142053</v>
      </c>
      <c r="H123" s="45">
        <f>SUM(F123:G123)</f>
        <v>149000</v>
      </c>
    </row>
    <row r="124" spans="2:8" x14ac:dyDescent="0.25">
      <c r="B124" s="2" t="s">
        <v>61</v>
      </c>
      <c r="F124" s="46">
        <v>10</v>
      </c>
      <c r="G124" s="46">
        <v>372</v>
      </c>
      <c r="H124" s="46">
        <f>SUM(F124:G124)</f>
        <v>382</v>
      </c>
    </row>
    <row r="125" spans="2:8" x14ac:dyDescent="0.25">
      <c r="B125" s="2" t="s">
        <v>59</v>
      </c>
      <c r="F125" s="46">
        <v>0</v>
      </c>
      <c r="G125" s="46">
        <v>2000</v>
      </c>
      <c r="H125" s="46">
        <f>SUM(F125:G125)</f>
        <v>2000</v>
      </c>
    </row>
    <row r="126" spans="2:8" x14ac:dyDescent="0.25">
      <c r="B126" s="2" t="s">
        <v>261</v>
      </c>
      <c r="F126" s="46"/>
      <c r="G126" s="46"/>
      <c r="H126" s="46"/>
    </row>
    <row r="127" spans="2:8" x14ac:dyDescent="0.25">
      <c r="B127" s="44" t="s">
        <v>262</v>
      </c>
      <c r="F127" s="46">
        <v>-373</v>
      </c>
      <c r="G127" s="46">
        <v>-7077</v>
      </c>
      <c r="H127" s="46">
        <f>SUM(F127:G127)</f>
        <v>-7450</v>
      </c>
    </row>
    <row r="128" spans="2:8" x14ac:dyDescent="0.25">
      <c r="B128" s="2" t="s">
        <v>263</v>
      </c>
      <c r="F128" s="46"/>
      <c r="G128" s="46"/>
      <c r="H128" s="46"/>
    </row>
    <row r="129" spans="2:8" x14ac:dyDescent="0.25">
      <c r="B129" s="53" t="s">
        <v>264</v>
      </c>
      <c r="F129" s="46"/>
      <c r="G129" s="46"/>
      <c r="H129" s="46"/>
    </row>
    <row r="130" spans="2:8" x14ac:dyDescent="0.25">
      <c r="B130" s="58" t="s">
        <v>265</v>
      </c>
      <c r="F130" s="47">
        <v>500</v>
      </c>
      <c r="G130" s="47">
        <v>0</v>
      </c>
      <c r="H130" s="47">
        <f>SUM(F130:G130)</f>
        <v>500</v>
      </c>
    </row>
    <row r="131" spans="2:8" ht="15.75" thickBot="1" x14ac:dyDescent="0.3">
      <c r="B131" s="2" t="s">
        <v>266</v>
      </c>
      <c r="F131" s="49">
        <f>SUM(F123:F130)</f>
        <v>7084</v>
      </c>
      <c r="G131" s="49">
        <f>SUM(G123:G130)</f>
        <v>137348</v>
      </c>
      <c r="H131" s="49">
        <f>SUM(F131:G131)</f>
        <v>144432</v>
      </c>
    </row>
    <row r="132" spans="2:8" ht="15.75" thickTop="1" x14ac:dyDescent="0.25"/>
    <row r="134" spans="2:8" x14ac:dyDescent="0.25">
      <c r="B134" s="2" t="s">
        <v>267</v>
      </c>
    </row>
    <row r="135" spans="2:8" x14ac:dyDescent="0.25">
      <c r="B135" s="2" t="s">
        <v>268</v>
      </c>
    </row>
    <row r="136" spans="2:8" x14ac:dyDescent="0.25">
      <c r="B136" s="2" t="s">
        <v>445</v>
      </c>
    </row>
    <row r="137" spans="2:8" x14ac:dyDescent="0.25">
      <c r="B137" s="2" t="s">
        <v>269</v>
      </c>
    </row>
    <row r="138" spans="2:8" x14ac:dyDescent="0.25">
      <c r="B138" s="2" t="s">
        <v>270</v>
      </c>
    </row>
    <row r="139" spans="2:8" x14ac:dyDescent="0.25">
      <c r="B139" s="2" t="s">
        <v>271</v>
      </c>
    </row>
    <row r="140" spans="2:8" x14ac:dyDescent="0.25">
      <c r="B140" s="2" t="s">
        <v>272</v>
      </c>
    </row>
    <row r="142" spans="2:8" x14ac:dyDescent="0.25">
      <c r="B142" s="2" t="s">
        <v>273</v>
      </c>
    </row>
    <row r="143" spans="2:8" x14ac:dyDescent="0.25">
      <c r="B143" s="2" t="s">
        <v>274</v>
      </c>
    </row>
    <row r="144" spans="2:8" x14ac:dyDescent="0.25">
      <c r="B144" s="2" t="s">
        <v>446</v>
      </c>
    </row>
    <row r="145" spans="2:2" x14ac:dyDescent="0.25">
      <c r="B145" s="2" t="s">
        <v>447</v>
      </c>
    </row>
    <row r="146" spans="2:2" x14ac:dyDescent="0.25">
      <c r="B146" s="2" t="s">
        <v>448</v>
      </c>
    </row>
    <row r="147" spans="2:2" x14ac:dyDescent="0.25">
      <c r="B147" s="2" t="s">
        <v>275</v>
      </c>
    </row>
    <row r="148" spans="2:2" x14ac:dyDescent="0.25">
      <c r="B148" s="2" t="s">
        <v>449</v>
      </c>
    </row>
    <row r="149" spans="2:2" x14ac:dyDescent="0.25">
      <c r="B149" s="2" t="s">
        <v>276</v>
      </c>
    </row>
    <row r="150" spans="2:2" x14ac:dyDescent="0.25">
      <c r="B150" s="2" t="s">
        <v>277</v>
      </c>
    </row>
  </sheetData>
  <sheetProtection algorithmName="SHA-512" hashValue="5wFW1f4yFwvchurnWNbEsnD4KJb7mpP4rqg6N71Y9y9BhakbVbmuLUOfaS2PC3Px/tAmozutkE17GjDqLej35Q==" saltValue="eHnEN6ModghbrWd5+xnTXw==" spinCount="100000" sheet="1" objects="1" scenarios="1"/>
  <mergeCells count="4">
    <mergeCell ref="A51:F51"/>
    <mergeCell ref="A43:F43"/>
    <mergeCell ref="A2:F2"/>
    <mergeCell ref="A74:F74"/>
  </mergeCells>
  <hyperlinks>
    <hyperlink ref="A74" location="Checklist!A59" display="Checklist!A59"/>
    <hyperlink ref="A2" location="Checklist!A66" display="Checklist!A66"/>
    <hyperlink ref="A43" location="Checklist!A67" display="Checklist!A67"/>
    <hyperlink ref="A51" location="Checklist!A50" display="Checklist!A50"/>
    <hyperlink ref="A2:F2" location="Checklist!A64" display="Link to Example Note 1: Net Assets with Donor Restrictions"/>
    <hyperlink ref="A43:F43" location="Checklist!A65" display="Link to Example Note 2: Net Assets without Donor Restrictions"/>
    <hyperlink ref="A51:F51" location="Checklist!A47" display="Link to Example Note 3: Net Assets Released from Donor Restriction"/>
    <hyperlink ref="A74:F74" location="Checklist!A80" display="Link to Example Note 4: Endowment"/>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defaultColWidth="8.85546875" defaultRowHeight="15" x14ac:dyDescent="0.25"/>
  <cols>
    <col min="1" max="1" width="105.28515625" style="13" customWidth="1"/>
    <col min="2" max="16384" width="8.85546875" style="2"/>
  </cols>
  <sheetData>
    <row r="1" spans="1:1" x14ac:dyDescent="0.25">
      <c r="A1" s="16"/>
    </row>
    <row r="2" spans="1:1" x14ac:dyDescent="0.25">
      <c r="A2" s="78" t="s">
        <v>105</v>
      </c>
    </row>
    <row r="3" spans="1:1" ht="90" x14ac:dyDescent="0.25">
      <c r="A3" s="16" t="s">
        <v>450</v>
      </c>
    </row>
    <row r="4" spans="1:1" x14ac:dyDescent="0.25">
      <c r="A4" s="16"/>
    </row>
    <row r="5" spans="1:1" x14ac:dyDescent="0.25">
      <c r="A5" s="78" t="s">
        <v>157</v>
      </c>
    </row>
    <row r="6" spans="1:1" ht="45" x14ac:dyDescent="0.25">
      <c r="A6" s="16" t="s">
        <v>158</v>
      </c>
    </row>
    <row r="7" spans="1:1" x14ac:dyDescent="0.25">
      <c r="A7" s="16"/>
    </row>
    <row r="8" spans="1:1" x14ac:dyDescent="0.25">
      <c r="A8" s="78" t="s">
        <v>12</v>
      </c>
    </row>
    <row r="9" spans="1:1" ht="165" x14ac:dyDescent="0.25">
      <c r="A9" s="16" t="s">
        <v>451</v>
      </c>
    </row>
    <row r="10" spans="1:1" x14ac:dyDescent="0.25">
      <c r="A10" s="16"/>
    </row>
    <row r="11" spans="1:1" x14ac:dyDescent="0.25">
      <c r="A11" s="78" t="s">
        <v>161</v>
      </c>
    </row>
    <row r="12" spans="1:1" ht="75" x14ac:dyDescent="0.25">
      <c r="A12" s="16" t="s">
        <v>470</v>
      </c>
    </row>
    <row r="13" spans="1:1" x14ac:dyDescent="0.25">
      <c r="A13" s="16"/>
    </row>
    <row r="14" spans="1:1" x14ac:dyDescent="0.25">
      <c r="A14" s="78" t="s">
        <v>279</v>
      </c>
    </row>
    <row r="15" spans="1:1" ht="30" x14ac:dyDescent="0.25">
      <c r="A15" s="16" t="s">
        <v>280</v>
      </c>
    </row>
    <row r="16" spans="1:1" ht="30" x14ac:dyDescent="0.25">
      <c r="A16" s="79" t="s">
        <v>392</v>
      </c>
    </row>
    <row r="17" spans="1:1" ht="30" x14ac:dyDescent="0.25">
      <c r="A17" s="79" t="s">
        <v>452</v>
      </c>
    </row>
    <row r="18" spans="1:1" x14ac:dyDescent="0.25">
      <c r="A18" s="79" t="s">
        <v>281</v>
      </c>
    </row>
    <row r="19" spans="1:1" x14ac:dyDescent="0.25">
      <c r="A19" s="79" t="s">
        <v>391</v>
      </c>
    </row>
    <row r="20" spans="1:1" x14ac:dyDescent="0.25">
      <c r="A20" s="79" t="s">
        <v>282</v>
      </c>
    </row>
    <row r="21" spans="1:1" x14ac:dyDescent="0.25">
      <c r="A21" s="79" t="s">
        <v>283</v>
      </c>
    </row>
    <row r="22" spans="1:1" x14ac:dyDescent="0.25">
      <c r="A22" s="16"/>
    </row>
  </sheetData>
  <sheetProtection algorithmName="SHA-512" hashValue="l6eGEaFkVKO3BuF3XVIff1t1tql8UChnmFKfBjFUC50Bqd7U1OSq5dWsEegwy+IsX8jlc4OxZqgHJFanokRJMA==" saltValue="AzYmibN2WUiaHsKsNo25Hg==" spinCount="100000" sheet="1" objects="1" scenarios="1"/>
  <hyperlinks>
    <hyperlink ref="A2" location="Checklist!A90" display="Link to Allocations"/>
    <hyperlink ref="A5" location="Checklist!A67" display="Link to Gifts of Long Lived Assets"/>
    <hyperlink ref="A8" location="Checklist!A68" display="Link to Donor-Restricted Endowment Fund"/>
    <hyperlink ref="A11" location="Checklist!A69" display="Link to Donor-Restricted Endowments Subject to Trust Law"/>
    <hyperlink ref="A14" location="Checklist!A30" display="Link to Classification of Net Asse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showGridLines="0" workbookViewId="0"/>
  </sheetViews>
  <sheetFormatPr defaultColWidth="8.85546875" defaultRowHeight="15" x14ac:dyDescent="0.25"/>
  <cols>
    <col min="1" max="1" width="3.85546875" style="82" customWidth="1"/>
    <col min="2" max="2" width="5.28515625" style="43" customWidth="1"/>
    <col min="3" max="3" width="73.85546875" style="2" customWidth="1"/>
    <col min="4" max="16384" width="8.85546875" style="2"/>
  </cols>
  <sheetData>
    <row r="1" spans="1:3" x14ac:dyDescent="0.25">
      <c r="A1" s="80" t="s">
        <v>114</v>
      </c>
      <c r="B1" s="43" t="s">
        <v>22</v>
      </c>
    </row>
    <row r="2" spans="1:3" ht="30" x14ac:dyDescent="0.25">
      <c r="A2" s="81"/>
      <c r="C2" s="16" t="s">
        <v>7</v>
      </c>
    </row>
    <row r="3" spans="1:3" x14ac:dyDescent="0.25">
      <c r="A3" s="80" t="s">
        <v>115</v>
      </c>
      <c r="B3" s="43" t="s">
        <v>23</v>
      </c>
      <c r="C3" s="13"/>
    </row>
    <row r="4" spans="1:3" ht="45" x14ac:dyDescent="0.25">
      <c r="A4" s="81"/>
      <c r="C4" s="16" t="s">
        <v>8</v>
      </c>
    </row>
    <row r="5" spans="1:3" x14ac:dyDescent="0.25">
      <c r="A5" s="80" t="s">
        <v>116</v>
      </c>
      <c r="B5" s="43" t="s">
        <v>9</v>
      </c>
      <c r="C5" s="13"/>
    </row>
    <row r="6" spans="1:3" ht="60" x14ac:dyDescent="0.25">
      <c r="A6" s="81"/>
      <c r="C6" s="16" t="s">
        <v>10</v>
      </c>
    </row>
    <row r="7" spans="1:3" x14ac:dyDescent="0.25">
      <c r="A7" s="80" t="s">
        <v>316</v>
      </c>
      <c r="B7" s="43" t="s">
        <v>11</v>
      </c>
      <c r="C7" s="13"/>
    </row>
    <row r="8" spans="1:3" ht="60" x14ac:dyDescent="0.25">
      <c r="A8" s="81"/>
      <c r="C8" s="16" t="s">
        <v>453</v>
      </c>
    </row>
    <row r="9" spans="1:3" x14ac:dyDescent="0.25">
      <c r="A9" s="80" t="s">
        <v>317</v>
      </c>
      <c r="B9" s="43" t="s">
        <v>24</v>
      </c>
      <c r="C9" s="13"/>
    </row>
    <row r="10" spans="1:3" ht="210" x14ac:dyDescent="0.25">
      <c r="A10" s="81"/>
      <c r="C10" s="16" t="s">
        <v>471</v>
      </c>
    </row>
    <row r="11" spans="1:3" x14ac:dyDescent="0.25">
      <c r="A11" s="80" t="s">
        <v>318</v>
      </c>
      <c r="B11" s="43" t="s">
        <v>12</v>
      </c>
      <c r="C11" s="13"/>
    </row>
    <row r="12" spans="1:3" ht="90" x14ac:dyDescent="0.25">
      <c r="A12" s="81"/>
      <c r="C12" s="16" t="s">
        <v>487</v>
      </c>
    </row>
    <row r="13" spans="1:3" x14ac:dyDescent="0.25">
      <c r="A13" s="80" t="s">
        <v>319</v>
      </c>
      <c r="B13" s="43" t="s">
        <v>13</v>
      </c>
      <c r="C13" s="13"/>
    </row>
    <row r="14" spans="1:3" ht="45" x14ac:dyDescent="0.25">
      <c r="A14" s="81"/>
      <c r="C14" s="16" t="s">
        <v>14</v>
      </c>
    </row>
    <row r="15" spans="1:3" x14ac:dyDescent="0.25">
      <c r="A15" s="80" t="s">
        <v>320</v>
      </c>
      <c r="B15" s="43" t="s">
        <v>15</v>
      </c>
      <c r="C15" s="13"/>
    </row>
    <row r="16" spans="1:3" ht="90" x14ac:dyDescent="0.25">
      <c r="A16" s="81"/>
      <c r="C16" s="16" t="s">
        <v>454</v>
      </c>
    </row>
    <row r="17" spans="1:3" ht="45" x14ac:dyDescent="0.25">
      <c r="A17" s="81"/>
      <c r="C17" s="16" t="s">
        <v>455</v>
      </c>
    </row>
    <row r="18" spans="1:3" x14ac:dyDescent="0.25">
      <c r="A18" s="80" t="s">
        <v>321</v>
      </c>
      <c r="B18" s="43" t="s">
        <v>16</v>
      </c>
      <c r="C18" s="13"/>
    </row>
    <row r="19" spans="1:3" ht="90" x14ac:dyDescent="0.25">
      <c r="A19" s="81"/>
      <c r="C19" s="16" t="s">
        <v>472</v>
      </c>
    </row>
    <row r="20" spans="1:3" x14ac:dyDescent="0.25">
      <c r="A20" s="80" t="s">
        <v>322</v>
      </c>
      <c r="B20" s="43" t="s">
        <v>18</v>
      </c>
      <c r="C20" s="13"/>
    </row>
    <row r="21" spans="1:3" ht="30" x14ac:dyDescent="0.25">
      <c r="A21" s="81"/>
      <c r="C21" s="16" t="s">
        <v>19</v>
      </c>
    </row>
    <row r="22" spans="1:3" x14ac:dyDescent="0.25">
      <c r="A22" s="80" t="s">
        <v>323</v>
      </c>
      <c r="B22" s="43" t="s">
        <v>17</v>
      </c>
      <c r="C22" s="13"/>
    </row>
    <row r="23" spans="1:3" ht="60" x14ac:dyDescent="0.25">
      <c r="A23" s="81"/>
      <c r="C23" s="16" t="s">
        <v>456</v>
      </c>
    </row>
    <row r="24" spans="1:3" x14ac:dyDescent="0.25">
      <c r="A24" s="80" t="s">
        <v>324</v>
      </c>
      <c r="B24" s="43" t="s">
        <v>20</v>
      </c>
      <c r="C24" s="13"/>
    </row>
    <row r="25" spans="1:3" ht="60" x14ac:dyDescent="0.25">
      <c r="A25" s="81"/>
      <c r="C25" s="16" t="s">
        <v>457</v>
      </c>
    </row>
    <row r="26" spans="1:3" x14ac:dyDescent="0.25">
      <c r="A26" s="80" t="s">
        <v>325</v>
      </c>
      <c r="B26" s="43" t="s">
        <v>21</v>
      </c>
      <c r="C26" s="13"/>
    </row>
    <row r="27" spans="1:3" ht="45" x14ac:dyDescent="0.25">
      <c r="A27" s="81"/>
      <c r="C27" s="16" t="s">
        <v>458</v>
      </c>
    </row>
    <row r="28" spans="1:3" x14ac:dyDescent="0.25">
      <c r="A28" s="80" t="s">
        <v>326</v>
      </c>
      <c r="B28" s="43" t="s">
        <v>343</v>
      </c>
      <c r="C28" s="13"/>
    </row>
    <row r="29" spans="1:3" ht="45" x14ac:dyDescent="0.25">
      <c r="A29" s="81"/>
      <c r="C29" s="13" t="s">
        <v>459</v>
      </c>
    </row>
    <row r="30" spans="1:3" x14ac:dyDescent="0.25">
      <c r="A30" s="81"/>
      <c r="C30" s="13"/>
    </row>
    <row r="31" spans="1:3" x14ac:dyDescent="0.25">
      <c r="A31" s="81"/>
      <c r="C31" s="13"/>
    </row>
    <row r="32" spans="1:3" x14ac:dyDescent="0.25">
      <c r="A32" s="81"/>
      <c r="C32" s="13"/>
    </row>
    <row r="33" spans="1:3" x14ac:dyDescent="0.25">
      <c r="A33" s="81"/>
      <c r="C33" s="13"/>
    </row>
    <row r="34" spans="1:3" x14ac:dyDescent="0.25">
      <c r="A34" s="81"/>
      <c r="C34" s="13"/>
    </row>
    <row r="35" spans="1:3" x14ac:dyDescent="0.25">
      <c r="A35" s="81"/>
      <c r="C35" s="13"/>
    </row>
    <row r="36" spans="1:3" x14ac:dyDescent="0.25">
      <c r="A36" s="81"/>
      <c r="C36" s="13"/>
    </row>
    <row r="37" spans="1:3" x14ac:dyDescent="0.25">
      <c r="A37" s="81"/>
      <c r="C37" s="13"/>
    </row>
    <row r="38" spans="1:3" x14ac:dyDescent="0.25">
      <c r="A38" s="81"/>
      <c r="C38" s="13"/>
    </row>
    <row r="39" spans="1:3" x14ac:dyDescent="0.25">
      <c r="A39" s="81"/>
      <c r="C39" s="13"/>
    </row>
    <row r="40" spans="1:3" x14ac:dyDescent="0.25">
      <c r="A40" s="81"/>
      <c r="C40" s="13"/>
    </row>
    <row r="41" spans="1:3" x14ac:dyDescent="0.25">
      <c r="A41" s="81"/>
      <c r="C41" s="13"/>
    </row>
    <row r="42" spans="1:3" x14ac:dyDescent="0.25">
      <c r="A42" s="81"/>
      <c r="C42" s="13"/>
    </row>
    <row r="43" spans="1:3" x14ac:dyDescent="0.25">
      <c r="A43" s="81"/>
      <c r="C43" s="13"/>
    </row>
    <row r="44" spans="1:3" x14ac:dyDescent="0.25">
      <c r="A44" s="81"/>
      <c r="C44" s="13"/>
    </row>
    <row r="45" spans="1:3" x14ac:dyDescent="0.25">
      <c r="A45" s="81"/>
      <c r="C45" s="13"/>
    </row>
    <row r="46" spans="1:3" x14ac:dyDescent="0.25">
      <c r="A46" s="81"/>
      <c r="C46" s="13"/>
    </row>
    <row r="47" spans="1:3" x14ac:dyDescent="0.25">
      <c r="A47" s="81"/>
      <c r="C47" s="13"/>
    </row>
    <row r="48" spans="1:3" x14ac:dyDescent="0.25">
      <c r="A48" s="81"/>
      <c r="C48" s="13"/>
    </row>
    <row r="49" spans="3:3" x14ac:dyDescent="0.25">
      <c r="C49" s="13"/>
    </row>
    <row r="50" spans="3:3" x14ac:dyDescent="0.25">
      <c r="C50" s="13"/>
    </row>
    <row r="51" spans="3:3" x14ac:dyDescent="0.25">
      <c r="C51" s="13"/>
    </row>
    <row r="52" spans="3:3" x14ac:dyDescent="0.25">
      <c r="C52" s="13"/>
    </row>
    <row r="53" spans="3:3" x14ac:dyDescent="0.25">
      <c r="C53" s="13"/>
    </row>
    <row r="54" spans="3:3" x14ac:dyDescent="0.25">
      <c r="C54" s="13"/>
    </row>
    <row r="55" spans="3:3" x14ac:dyDescent="0.25">
      <c r="C55" s="13"/>
    </row>
    <row r="56" spans="3:3" x14ac:dyDescent="0.25">
      <c r="C56" s="13"/>
    </row>
    <row r="57" spans="3:3" x14ac:dyDescent="0.25">
      <c r="C57" s="13"/>
    </row>
    <row r="58" spans="3:3" x14ac:dyDescent="0.25">
      <c r="C58" s="13"/>
    </row>
    <row r="59" spans="3:3" x14ac:dyDescent="0.25">
      <c r="C59" s="13"/>
    </row>
    <row r="60" spans="3:3" x14ac:dyDescent="0.25">
      <c r="C60" s="13"/>
    </row>
    <row r="61" spans="3:3" x14ac:dyDescent="0.25">
      <c r="C61" s="13"/>
    </row>
    <row r="62" spans="3:3" x14ac:dyDescent="0.25">
      <c r="C62" s="13"/>
    </row>
    <row r="63" spans="3:3" x14ac:dyDescent="0.25">
      <c r="C63" s="13"/>
    </row>
    <row r="64" spans="3:3" x14ac:dyDescent="0.25">
      <c r="C64" s="13"/>
    </row>
    <row r="65" spans="3:3" x14ac:dyDescent="0.25">
      <c r="C65" s="13"/>
    </row>
    <row r="66" spans="3:3" x14ac:dyDescent="0.25">
      <c r="C66" s="13"/>
    </row>
    <row r="67" spans="3:3" x14ac:dyDescent="0.25">
      <c r="C67" s="13"/>
    </row>
    <row r="68" spans="3:3" x14ac:dyDescent="0.25">
      <c r="C68" s="13"/>
    </row>
    <row r="69" spans="3:3" x14ac:dyDescent="0.25">
      <c r="C69" s="13"/>
    </row>
    <row r="70" spans="3:3" x14ac:dyDescent="0.25">
      <c r="C70" s="13"/>
    </row>
    <row r="71" spans="3:3" x14ac:dyDescent="0.25">
      <c r="C71" s="13"/>
    </row>
    <row r="72" spans="3:3" x14ac:dyDescent="0.25">
      <c r="C72" s="13"/>
    </row>
    <row r="73" spans="3:3" x14ac:dyDescent="0.25">
      <c r="C73" s="13"/>
    </row>
    <row r="74" spans="3:3" x14ac:dyDescent="0.25">
      <c r="C74" s="13"/>
    </row>
    <row r="75" spans="3:3" x14ac:dyDescent="0.25">
      <c r="C75" s="13"/>
    </row>
    <row r="76" spans="3:3" x14ac:dyDescent="0.25">
      <c r="C76" s="13"/>
    </row>
    <row r="77" spans="3:3" x14ac:dyDescent="0.25">
      <c r="C77" s="13"/>
    </row>
    <row r="78" spans="3:3" x14ac:dyDescent="0.25">
      <c r="C78" s="13"/>
    </row>
    <row r="79" spans="3:3" x14ac:dyDescent="0.25">
      <c r="C79" s="13"/>
    </row>
    <row r="80" spans="3:3" x14ac:dyDescent="0.25">
      <c r="C80" s="13"/>
    </row>
    <row r="81" spans="3:3" x14ac:dyDescent="0.25">
      <c r="C81" s="13"/>
    </row>
    <row r="82" spans="3:3" x14ac:dyDescent="0.25">
      <c r="C82" s="13"/>
    </row>
    <row r="83" spans="3:3" x14ac:dyDescent="0.25">
      <c r="C83" s="13"/>
    </row>
    <row r="84" spans="3:3" x14ac:dyDescent="0.25">
      <c r="C84" s="13"/>
    </row>
    <row r="85" spans="3:3" x14ac:dyDescent="0.25">
      <c r="C85" s="13"/>
    </row>
    <row r="86" spans="3:3" x14ac:dyDescent="0.25">
      <c r="C86" s="13"/>
    </row>
    <row r="87" spans="3:3" x14ac:dyDescent="0.25">
      <c r="C87" s="13"/>
    </row>
    <row r="88" spans="3:3" x14ac:dyDescent="0.25">
      <c r="C88" s="13"/>
    </row>
    <row r="89" spans="3:3" x14ac:dyDescent="0.25">
      <c r="C89" s="13"/>
    </row>
    <row r="90" spans="3:3" x14ac:dyDescent="0.25">
      <c r="C90" s="13"/>
    </row>
    <row r="91" spans="3:3" x14ac:dyDescent="0.25">
      <c r="C91" s="13"/>
    </row>
    <row r="92" spans="3:3" x14ac:dyDescent="0.25">
      <c r="C92" s="13"/>
    </row>
    <row r="93" spans="3:3" x14ac:dyDescent="0.25">
      <c r="C93" s="13"/>
    </row>
    <row r="94" spans="3:3" x14ac:dyDescent="0.25">
      <c r="C94" s="13"/>
    </row>
    <row r="95" spans="3:3" x14ac:dyDescent="0.25">
      <c r="C95" s="13"/>
    </row>
    <row r="96" spans="3:3" x14ac:dyDescent="0.25">
      <c r="C96" s="13"/>
    </row>
    <row r="97" spans="3:3" x14ac:dyDescent="0.25">
      <c r="C97" s="13"/>
    </row>
    <row r="98" spans="3:3" x14ac:dyDescent="0.25">
      <c r="C98" s="13"/>
    </row>
    <row r="99" spans="3:3" x14ac:dyDescent="0.25">
      <c r="C99" s="13"/>
    </row>
    <row r="100" spans="3:3" x14ac:dyDescent="0.25">
      <c r="C100" s="13"/>
    </row>
    <row r="101" spans="3:3" x14ac:dyDescent="0.25">
      <c r="C101" s="13"/>
    </row>
    <row r="102" spans="3:3" x14ac:dyDescent="0.25">
      <c r="C102" s="13"/>
    </row>
    <row r="103" spans="3:3" x14ac:dyDescent="0.25">
      <c r="C103" s="13"/>
    </row>
    <row r="104" spans="3:3" x14ac:dyDescent="0.25">
      <c r="C104" s="13"/>
    </row>
    <row r="105" spans="3:3" x14ac:dyDescent="0.25">
      <c r="C105" s="13"/>
    </row>
    <row r="106" spans="3:3" x14ac:dyDescent="0.25">
      <c r="C106" s="13"/>
    </row>
    <row r="107" spans="3:3" x14ac:dyDescent="0.25">
      <c r="C107" s="13"/>
    </row>
    <row r="108" spans="3:3" x14ac:dyDescent="0.25">
      <c r="C108" s="13"/>
    </row>
    <row r="109" spans="3:3" x14ac:dyDescent="0.25">
      <c r="C109" s="13"/>
    </row>
    <row r="110" spans="3:3" x14ac:dyDescent="0.25">
      <c r="C110" s="13"/>
    </row>
    <row r="111" spans="3:3" x14ac:dyDescent="0.25">
      <c r="C111" s="13"/>
    </row>
    <row r="112" spans="3:3" x14ac:dyDescent="0.25">
      <c r="C112" s="13"/>
    </row>
    <row r="113" spans="3:3" x14ac:dyDescent="0.25">
      <c r="C113" s="13"/>
    </row>
    <row r="114" spans="3:3" x14ac:dyDescent="0.25">
      <c r="C114" s="13"/>
    </row>
    <row r="115" spans="3:3" x14ac:dyDescent="0.25">
      <c r="C115" s="13"/>
    </row>
    <row r="116" spans="3:3" x14ac:dyDescent="0.25">
      <c r="C116" s="13"/>
    </row>
    <row r="117" spans="3:3" x14ac:dyDescent="0.25">
      <c r="C117" s="13"/>
    </row>
    <row r="118" spans="3:3" x14ac:dyDescent="0.25">
      <c r="C118" s="13"/>
    </row>
    <row r="119" spans="3:3" x14ac:dyDescent="0.25">
      <c r="C119" s="13"/>
    </row>
    <row r="120" spans="3:3" x14ac:dyDescent="0.25">
      <c r="C120" s="13"/>
    </row>
    <row r="121" spans="3:3" x14ac:dyDescent="0.25">
      <c r="C121" s="13"/>
    </row>
    <row r="122" spans="3:3" x14ac:dyDescent="0.25">
      <c r="C122" s="13"/>
    </row>
    <row r="123" spans="3:3" x14ac:dyDescent="0.25">
      <c r="C123" s="13"/>
    </row>
    <row r="124" spans="3:3" x14ac:dyDescent="0.25">
      <c r="C124" s="13"/>
    </row>
    <row r="125" spans="3:3" x14ac:dyDescent="0.25">
      <c r="C125" s="13"/>
    </row>
    <row r="126" spans="3:3" x14ac:dyDescent="0.25">
      <c r="C126" s="13"/>
    </row>
    <row r="127" spans="3:3" x14ac:dyDescent="0.25">
      <c r="C127" s="13"/>
    </row>
    <row r="128" spans="3:3" x14ac:dyDescent="0.25">
      <c r="C128" s="13"/>
    </row>
    <row r="129" spans="3:3" x14ac:dyDescent="0.25">
      <c r="C129" s="13"/>
    </row>
    <row r="130" spans="3:3" x14ac:dyDescent="0.25">
      <c r="C130" s="13"/>
    </row>
    <row r="131" spans="3:3" x14ac:dyDescent="0.25">
      <c r="C131" s="13"/>
    </row>
    <row r="132" spans="3:3" x14ac:dyDescent="0.25">
      <c r="C132" s="13"/>
    </row>
    <row r="133" spans="3:3" x14ac:dyDescent="0.25">
      <c r="C133" s="13"/>
    </row>
    <row r="134" spans="3:3" x14ac:dyDescent="0.25">
      <c r="C134" s="13"/>
    </row>
    <row r="135" spans="3:3" x14ac:dyDescent="0.25">
      <c r="C135" s="13"/>
    </row>
    <row r="136" spans="3:3" x14ac:dyDescent="0.25">
      <c r="C136" s="13"/>
    </row>
    <row r="137" spans="3:3" x14ac:dyDescent="0.25">
      <c r="C137" s="13"/>
    </row>
    <row r="138" spans="3:3" x14ac:dyDescent="0.25">
      <c r="C138" s="13"/>
    </row>
    <row r="139" spans="3:3" x14ac:dyDescent="0.25">
      <c r="C139" s="13"/>
    </row>
    <row r="140" spans="3:3" x14ac:dyDescent="0.25">
      <c r="C140" s="13"/>
    </row>
    <row r="141" spans="3:3" x14ac:dyDescent="0.25">
      <c r="C141" s="13"/>
    </row>
    <row r="142" spans="3:3" x14ac:dyDescent="0.25">
      <c r="C142" s="13"/>
    </row>
    <row r="143" spans="3:3" x14ac:dyDescent="0.25">
      <c r="C143" s="13"/>
    </row>
    <row r="144" spans="3:3" x14ac:dyDescent="0.25">
      <c r="C144" s="13"/>
    </row>
    <row r="145" spans="3:3" x14ac:dyDescent="0.25">
      <c r="C145" s="13"/>
    </row>
    <row r="146" spans="3:3" x14ac:dyDescent="0.25">
      <c r="C146" s="13"/>
    </row>
    <row r="147" spans="3:3" x14ac:dyDescent="0.25">
      <c r="C147" s="13"/>
    </row>
    <row r="148" spans="3:3" x14ac:dyDescent="0.25">
      <c r="C148" s="13"/>
    </row>
    <row r="149" spans="3:3" x14ac:dyDescent="0.25">
      <c r="C149" s="13"/>
    </row>
    <row r="150" spans="3:3" x14ac:dyDescent="0.25">
      <c r="C150" s="13"/>
    </row>
    <row r="151" spans="3:3" x14ac:dyDescent="0.25">
      <c r="C151" s="13"/>
    </row>
    <row r="152" spans="3:3" x14ac:dyDescent="0.25">
      <c r="C152" s="13"/>
    </row>
    <row r="153" spans="3:3" x14ac:dyDescent="0.25">
      <c r="C153" s="13"/>
    </row>
    <row r="154" spans="3:3" x14ac:dyDescent="0.25">
      <c r="C154" s="13"/>
    </row>
    <row r="155" spans="3:3" x14ac:dyDescent="0.25">
      <c r="C155" s="13"/>
    </row>
    <row r="156" spans="3:3" x14ac:dyDescent="0.25">
      <c r="C156" s="13"/>
    </row>
    <row r="157" spans="3:3" x14ac:dyDescent="0.25">
      <c r="C157" s="13"/>
    </row>
    <row r="158" spans="3:3" x14ac:dyDescent="0.25">
      <c r="C158" s="13"/>
    </row>
    <row r="159" spans="3:3" x14ac:dyDescent="0.25">
      <c r="C159" s="13"/>
    </row>
    <row r="160" spans="3:3" x14ac:dyDescent="0.25">
      <c r="C160" s="13"/>
    </row>
    <row r="161" spans="3:3" x14ac:dyDescent="0.25">
      <c r="C161" s="13"/>
    </row>
    <row r="162" spans="3:3" x14ac:dyDescent="0.25">
      <c r="C162" s="13"/>
    </row>
    <row r="163" spans="3:3" x14ac:dyDescent="0.25">
      <c r="C163" s="13"/>
    </row>
    <row r="164" spans="3:3" x14ac:dyDescent="0.25">
      <c r="C164" s="13"/>
    </row>
    <row r="165" spans="3:3" x14ac:dyDescent="0.25">
      <c r="C165" s="13"/>
    </row>
    <row r="166" spans="3:3" x14ac:dyDescent="0.25">
      <c r="C166" s="13"/>
    </row>
    <row r="167" spans="3:3" x14ac:dyDescent="0.25">
      <c r="C167" s="13"/>
    </row>
    <row r="168" spans="3:3" x14ac:dyDescent="0.25">
      <c r="C168" s="13"/>
    </row>
    <row r="169" spans="3:3" x14ac:dyDescent="0.25">
      <c r="C169" s="13"/>
    </row>
    <row r="170" spans="3:3" x14ac:dyDescent="0.25">
      <c r="C170" s="13"/>
    </row>
    <row r="171" spans="3:3" x14ac:dyDescent="0.25">
      <c r="C171" s="13"/>
    </row>
    <row r="172" spans="3:3" x14ac:dyDescent="0.25">
      <c r="C172" s="13"/>
    </row>
    <row r="173" spans="3:3" x14ac:dyDescent="0.25">
      <c r="C173" s="13"/>
    </row>
    <row r="174" spans="3:3" x14ac:dyDescent="0.25">
      <c r="C174" s="13"/>
    </row>
    <row r="175" spans="3:3" x14ac:dyDescent="0.25">
      <c r="C175" s="13"/>
    </row>
    <row r="176" spans="3:3" x14ac:dyDescent="0.25">
      <c r="C176" s="13"/>
    </row>
    <row r="177" spans="3:3" x14ac:dyDescent="0.25">
      <c r="C177" s="13"/>
    </row>
    <row r="178" spans="3:3" x14ac:dyDescent="0.25">
      <c r="C178" s="13"/>
    </row>
    <row r="179" spans="3:3" x14ac:dyDescent="0.25">
      <c r="C179" s="13"/>
    </row>
    <row r="180" spans="3:3" x14ac:dyDescent="0.25">
      <c r="C180" s="13"/>
    </row>
    <row r="181" spans="3:3" x14ac:dyDescent="0.25">
      <c r="C181" s="13"/>
    </row>
    <row r="182" spans="3:3" x14ac:dyDescent="0.25">
      <c r="C182" s="13"/>
    </row>
    <row r="183" spans="3:3" x14ac:dyDescent="0.25">
      <c r="C183" s="13"/>
    </row>
    <row r="184" spans="3:3" x14ac:dyDescent="0.25">
      <c r="C184" s="13"/>
    </row>
    <row r="185" spans="3:3" x14ac:dyDescent="0.25">
      <c r="C185" s="13"/>
    </row>
    <row r="186" spans="3:3" x14ac:dyDescent="0.25">
      <c r="C186" s="13"/>
    </row>
    <row r="187" spans="3:3" x14ac:dyDescent="0.25">
      <c r="C187" s="13"/>
    </row>
    <row r="188" spans="3:3" x14ac:dyDescent="0.25">
      <c r="C188" s="13"/>
    </row>
    <row r="189" spans="3:3" x14ac:dyDescent="0.25">
      <c r="C189" s="13"/>
    </row>
    <row r="190" spans="3:3" x14ac:dyDescent="0.25">
      <c r="C190" s="13"/>
    </row>
    <row r="191" spans="3:3" x14ac:dyDescent="0.25">
      <c r="C191" s="13"/>
    </row>
    <row r="192" spans="3:3" x14ac:dyDescent="0.25">
      <c r="C192" s="13"/>
    </row>
    <row r="193" spans="3:3" x14ac:dyDescent="0.25">
      <c r="C193" s="13"/>
    </row>
    <row r="194" spans="3:3" x14ac:dyDescent="0.25">
      <c r="C194" s="13"/>
    </row>
    <row r="195" spans="3:3" x14ac:dyDescent="0.25">
      <c r="C195" s="13"/>
    </row>
    <row r="196" spans="3:3" x14ac:dyDescent="0.25">
      <c r="C196" s="13"/>
    </row>
    <row r="197" spans="3:3" x14ac:dyDescent="0.25">
      <c r="C197" s="13"/>
    </row>
    <row r="198" spans="3:3" x14ac:dyDescent="0.25">
      <c r="C198" s="13"/>
    </row>
    <row r="199" spans="3:3" x14ac:dyDescent="0.25">
      <c r="C199" s="13"/>
    </row>
    <row r="200" spans="3:3" x14ac:dyDescent="0.25">
      <c r="C200" s="13"/>
    </row>
    <row r="201" spans="3:3" x14ac:dyDescent="0.25">
      <c r="C201" s="13"/>
    </row>
    <row r="202" spans="3:3" x14ac:dyDescent="0.25">
      <c r="C202" s="13"/>
    </row>
    <row r="203" spans="3:3" x14ac:dyDescent="0.25">
      <c r="C203" s="13"/>
    </row>
    <row r="204" spans="3:3" x14ac:dyDescent="0.25">
      <c r="C204" s="13"/>
    </row>
    <row r="205" spans="3:3" x14ac:dyDescent="0.25">
      <c r="C205" s="13"/>
    </row>
    <row r="206" spans="3:3" x14ac:dyDescent="0.25">
      <c r="C206" s="13"/>
    </row>
    <row r="207" spans="3:3" x14ac:dyDescent="0.25">
      <c r="C207" s="13"/>
    </row>
    <row r="208" spans="3:3" x14ac:dyDescent="0.25">
      <c r="C208" s="13"/>
    </row>
    <row r="209" spans="3:3" x14ac:dyDescent="0.25">
      <c r="C209" s="13"/>
    </row>
    <row r="210" spans="3:3" x14ac:dyDescent="0.25">
      <c r="C210" s="13"/>
    </row>
    <row r="211" spans="3:3" x14ac:dyDescent="0.25">
      <c r="C211" s="13"/>
    </row>
    <row r="212" spans="3:3" x14ac:dyDescent="0.25">
      <c r="C212" s="13"/>
    </row>
    <row r="213" spans="3:3" x14ac:dyDescent="0.25">
      <c r="C213" s="13"/>
    </row>
    <row r="214" spans="3:3" x14ac:dyDescent="0.25">
      <c r="C214" s="13"/>
    </row>
    <row r="215" spans="3:3" x14ac:dyDescent="0.25">
      <c r="C215" s="13"/>
    </row>
    <row r="216" spans="3:3" x14ac:dyDescent="0.25">
      <c r="C216" s="13"/>
    </row>
    <row r="217" spans="3:3" x14ac:dyDescent="0.25">
      <c r="C217" s="13"/>
    </row>
    <row r="218" spans="3:3" x14ac:dyDescent="0.25">
      <c r="C218" s="13"/>
    </row>
    <row r="219" spans="3:3" x14ac:dyDescent="0.25">
      <c r="C219" s="13"/>
    </row>
    <row r="220" spans="3:3" x14ac:dyDescent="0.25">
      <c r="C220" s="13"/>
    </row>
    <row r="221" spans="3:3" x14ac:dyDescent="0.25">
      <c r="C221" s="13"/>
    </row>
    <row r="222" spans="3:3" x14ac:dyDescent="0.25">
      <c r="C222" s="13"/>
    </row>
    <row r="223" spans="3:3" x14ac:dyDescent="0.25">
      <c r="C223" s="13"/>
    </row>
    <row r="224" spans="3:3" x14ac:dyDescent="0.25">
      <c r="C224" s="13"/>
    </row>
    <row r="225" spans="3:3" x14ac:dyDescent="0.25">
      <c r="C225" s="13"/>
    </row>
    <row r="226" spans="3:3" x14ac:dyDescent="0.25">
      <c r="C226" s="13"/>
    </row>
    <row r="227" spans="3:3" x14ac:dyDescent="0.25">
      <c r="C227" s="13"/>
    </row>
    <row r="228" spans="3:3" x14ac:dyDescent="0.25">
      <c r="C228" s="13"/>
    </row>
    <row r="229" spans="3:3" x14ac:dyDescent="0.25">
      <c r="C229" s="13"/>
    </row>
    <row r="230" spans="3:3" x14ac:dyDescent="0.25">
      <c r="C230" s="13"/>
    </row>
    <row r="231" spans="3:3" x14ac:dyDescent="0.25">
      <c r="C231" s="13"/>
    </row>
    <row r="232" spans="3:3" x14ac:dyDescent="0.25">
      <c r="C232" s="13"/>
    </row>
    <row r="233" spans="3:3" x14ac:dyDescent="0.25">
      <c r="C233" s="13"/>
    </row>
    <row r="234" spans="3:3" x14ac:dyDescent="0.25">
      <c r="C234" s="13"/>
    </row>
    <row r="235" spans="3:3" x14ac:dyDescent="0.25">
      <c r="C235" s="13"/>
    </row>
    <row r="236" spans="3:3" x14ac:dyDescent="0.25">
      <c r="C236" s="13"/>
    </row>
    <row r="237" spans="3:3" x14ac:dyDescent="0.25">
      <c r="C237" s="13"/>
    </row>
    <row r="238" spans="3:3" x14ac:dyDescent="0.25">
      <c r="C238" s="13"/>
    </row>
    <row r="239" spans="3:3" x14ac:dyDescent="0.25">
      <c r="C239" s="13"/>
    </row>
    <row r="240" spans="3:3" x14ac:dyDescent="0.25">
      <c r="C240" s="13"/>
    </row>
    <row r="241" spans="3:3" x14ac:dyDescent="0.25">
      <c r="C241" s="13"/>
    </row>
    <row r="242" spans="3:3" x14ac:dyDescent="0.25">
      <c r="C242" s="13"/>
    </row>
    <row r="243" spans="3:3" x14ac:dyDescent="0.25">
      <c r="C243" s="13"/>
    </row>
    <row r="244" spans="3:3" x14ac:dyDescent="0.25">
      <c r="C244" s="13"/>
    </row>
    <row r="245" spans="3:3" x14ac:dyDescent="0.25">
      <c r="C245" s="13"/>
    </row>
    <row r="246" spans="3:3" x14ac:dyDescent="0.25">
      <c r="C246" s="13"/>
    </row>
    <row r="247" spans="3:3" x14ac:dyDescent="0.25">
      <c r="C247" s="13"/>
    </row>
    <row r="248" spans="3:3" x14ac:dyDescent="0.25">
      <c r="C248" s="13"/>
    </row>
    <row r="249" spans="3:3" x14ac:dyDescent="0.25">
      <c r="C249" s="13"/>
    </row>
    <row r="250" spans="3:3" x14ac:dyDescent="0.25">
      <c r="C250" s="13"/>
    </row>
    <row r="251" spans="3:3" x14ac:dyDescent="0.25">
      <c r="C251" s="13"/>
    </row>
    <row r="252" spans="3:3" x14ac:dyDescent="0.25">
      <c r="C252" s="13"/>
    </row>
    <row r="253" spans="3:3" x14ac:dyDescent="0.25">
      <c r="C253" s="13"/>
    </row>
    <row r="254" spans="3:3" x14ac:dyDescent="0.25">
      <c r="C254" s="13"/>
    </row>
    <row r="255" spans="3:3" x14ac:dyDescent="0.25">
      <c r="C255" s="13"/>
    </row>
    <row r="256" spans="3:3" x14ac:dyDescent="0.25">
      <c r="C256" s="13"/>
    </row>
    <row r="257" spans="3:3" x14ac:dyDescent="0.25">
      <c r="C257" s="13"/>
    </row>
    <row r="258" spans="3:3" x14ac:dyDescent="0.25">
      <c r="C258" s="13"/>
    </row>
    <row r="259" spans="3:3" x14ac:dyDescent="0.25">
      <c r="C259" s="13"/>
    </row>
    <row r="260" spans="3:3" x14ac:dyDescent="0.25">
      <c r="C260" s="13"/>
    </row>
    <row r="261" spans="3:3" x14ac:dyDescent="0.25">
      <c r="C261" s="13"/>
    </row>
    <row r="262" spans="3:3" x14ac:dyDescent="0.25">
      <c r="C262" s="13"/>
    </row>
    <row r="263" spans="3:3" x14ac:dyDescent="0.25">
      <c r="C263" s="13"/>
    </row>
    <row r="264" spans="3:3" x14ac:dyDescent="0.25">
      <c r="C264" s="13"/>
    </row>
    <row r="265" spans="3:3" x14ac:dyDescent="0.25">
      <c r="C265" s="13"/>
    </row>
    <row r="266" spans="3:3" x14ac:dyDescent="0.25">
      <c r="C266" s="13"/>
    </row>
    <row r="267" spans="3:3" x14ac:dyDescent="0.25">
      <c r="C267" s="13"/>
    </row>
    <row r="268" spans="3:3" x14ac:dyDescent="0.25">
      <c r="C268" s="13"/>
    </row>
    <row r="269" spans="3:3" x14ac:dyDescent="0.25">
      <c r="C269" s="13"/>
    </row>
    <row r="270" spans="3:3" x14ac:dyDescent="0.25">
      <c r="C270" s="13"/>
    </row>
    <row r="271" spans="3:3" x14ac:dyDescent="0.25">
      <c r="C271" s="13"/>
    </row>
  </sheetData>
  <sheetProtection algorithmName="SHA-512" hashValue="yAIh3zyDZ1sFfwEekTqzKsWJnbtHsLeJ3/HS7ArOQkKX/Jadppn038MaK6WJ8ZRwfyhw8J3OwZvlvY+FWAmfig==" saltValue="OPwKpf/cKeQcl24PEbAc5g==" spinCount="100000" sheet="1" objects="1" scenarios="1"/>
  <hyperlinks>
    <hyperlink ref="A1" location="Checklist!B23" display="A"/>
    <hyperlink ref="A3" location="Checklist!C23" display="B"/>
    <hyperlink ref="A24" location="Checklist!D23" display="L"/>
    <hyperlink ref="A26" location="Checklist!B33" display="M"/>
    <hyperlink ref="A7" location="Checklist!B41" display="D"/>
    <hyperlink ref="A9" location="Checklist!C41" display="E"/>
    <hyperlink ref="A11" location="Checklist!D41" display="F"/>
    <hyperlink ref="A15" location="Checklist!B38" display="H"/>
    <hyperlink ref="A5" location="Checklist!B72" display="C"/>
    <hyperlink ref="A20" location="Checklist!B83" display="J"/>
    <hyperlink ref="A22" location="Checklist!C83" display="K"/>
    <hyperlink ref="A28" location="Checklist!D83" display="N"/>
    <hyperlink ref="A13" location="Checklist!E23" display="G"/>
    <hyperlink ref="A18" location="Checklist!C38" display="I"/>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Checklist</vt:lpstr>
      <vt:lpstr>Statement of Financial Position</vt:lpstr>
      <vt:lpstr>Statement of Activities</vt:lpstr>
      <vt:lpstr>Functional Expenses</vt:lpstr>
      <vt:lpstr>Liquidity</vt:lpstr>
      <vt:lpstr>Net Assets and Endowment</vt:lpstr>
      <vt:lpstr>Additional Guidance</vt:lpstr>
      <vt:lpstr>Glossary</vt:lpstr>
    </vt:vector>
  </TitlesOfParts>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